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vy\Documents\BOG Correspondence, Forms and Submissions\New Degree Approval\"/>
    </mc:Choice>
  </mc:AlternateContent>
  <bookViews>
    <workbookView xWindow="0" yWindow="0" windowWidth="28800" windowHeight="13725" firstSheet="2" activeTab="4"/>
  </bookViews>
  <sheets>
    <sheet name="Table 1-A UG Enrollment" sheetId="13" r:id="rId1"/>
    <sheet name="Table 1-B Grad Enrollment" sheetId="15" r:id="rId2"/>
    <sheet name="Table 2 Budget" sheetId="9" r:id="rId3"/>
    <sheet name="Table 3 Reallocation" sheetId="11" r:id="rId4"/>
    <sheet name="Table 4 Faculty" sheetId="14" r:id="rId5"/>
  </sheets>
  <calcPr calcId="152511"/>
</workbook>
</file>

<file path=xl/calcChain.xml><?xml version="1.0" encoding="utf-8"?>
<calcChain xmlns="http://schemas.openxmlformats.org/spreadsheetml/2006/main">
  <c r="N16" i="9" l="1"/>
  <c r="G16" i="9"/>
  <c r="D22" i="9"/>
  <c r="C22" i="9"/>
  <c r="P15" i="9" l="1"/>
  <c r="P14" i="9"/>
  <c r="P13" i="9"/>
  <c r="P12" i="9"/>
  <c r="P11" i="9"/>
  <c r="P10" i="9"/>
  <c r="P9" i="9"/>
  <c r="P8" i="9"/>
  <c r="P7" i="9"/>
  <c r="O16" i="9"/>
  <c r="H16" i="9"/>
  <c r="I15" i="9"/>
  <c r="I14" i="9"/>
  <c r="I13" i="9"/>
  <c r="I12" i="9"/>
  <c r="I11" i="9"/>
  <c r="I10" i="9"/>
  <c r="I9" i="9"/>
  <c r="I8" i="9"/>
  <c r="I7" i="9"/>
  <c r="J11" i="13"/>
  <c r="I11" i="13"/>
  <c r="G11" i="13"/>
  <c r="E11" i="13"/>
  <c r="C11" i="13"/>
  <c r="J14" i="15"/>
  <c r="I14" i="15"/>
  <c r="G14" i="15"/>
  <c r="E14" i="15"/>
  <c r="C14" i="15"/>
  <c r="K14" i="15"/>
  <c r="H14" i="15"/>
  <c r="F14" i="15"/>
  <c r="D14" i="15"/>
  <c r="B14" i="15"/>
  <c r="M29" i="14"/>
  <c r="I29" i="14"/>
  <c r="K4" i="14"/>
  <c r="M4" i="14" s="1"/>
  <c r="K6" i="14"/>
  <c r="M6" i="14" s="1"/>
  <c r="K8" i="14"/>
  <c r="M8" i="14" s="1"/>
  <c r="K10" i="14"/>
  <c r="M10" i="14" s="1"/>
  <c r="K12" i="14"/>
  <c r="M12" i="14" s="1"/>
  <c r="K14" i="14"/>
  <c r="M14" i="14" s="1"/>
  <c r="K16" i="14"/>
  <c r="M16" i="14" s="1"/>
  <c r="K18" i="14"/>
  <c r="M18" i="14" s="1"/>
  <c r="G4" i="14"/>
  <c r="I4" i="14" s="1"/>
  <c r="G6" i="14"/>
  <c r="I6" i="14" s="1"/>
  <c r="G8" i="14"/>
  <c r="I8" i="14" s="1"/>
  <c r="G10" i="14"/>
  <c r="I10" i="14" s="1"/>
  <c r="G12" i="14"/>
  <c r="I12" i="14" s="1"/>
  <c r="G14" i="14"/>
  <c r="I14" i="14" s="1"/>
  <c r="G16" i="14"/>
  <c r="I16" i="14" s="1"/>
  <c r="G18" i="14"/>
  <c r="I18" i="14" s="1"/>
  <c r="B11" i="13"/>
  <c r="D11" i="13"/>
  <c r="F11" i="13"/>
  <c r="H11" i="13"/>
  <c r="K11" i="13"/>
  <c r="J16" i="9"/>
  <c r="K16" i="9"/>
  <c r="L16" i="9"/>
  <c r="M16" i="9"/>
  <c r="B16" i="9"/>
  <c r="C16" i="9"/>
  <c r="D16" i="9"/>
  <c r="E16" i="9"/>
  <c r="F16" i="9"/>
  <c r="D4" i="11"/>
  <c r="D19" i="11"/>
  <c r="B19" i="11"/>
  <c r="C19" i="11"/>
  <c r="P16" i="9" l="1"/>
  <c r="I16" i="9"/>
  <c r="I20" i="14"/>
  <c r="K22" i="9"/>
  <c r="K24" i="9" s="1"/>
  <c r="M20" i="14"/>
  <c r="M22" i="9"/>
  <c r="M24" i="9" s="1"/>
</calcChain>
</file>

<file path=xl/sharedStrings.xml><?xml version="1.0" encoding="utf-8"?>
<sst xmlns="http://schemas.openxmlformats.org/spreadsheetml/2006/main" count="212" uniqueCount="139">
  <si>
    <t>HC</t>
  </si>
  <si>
    <t>FTE</t>
  </si>
  <si>
    <t>Year 1</t>
  </si>
  <si>
    <t>Year 2</t>
  </si>
  <si>
    <t>Year 5</t>
  </si>
  <si>
    <t>Year 4</t>
  </si>
  <si>
    <t>Year 3</t>
  </si>
  <si>
    <t>Code</t>
  </si>
  <si>
    <t>Rank</t>
  </si>
  <si>
    <t>Contract Status</t>
  </si>
  <si>
    <t>Mos. Contract Year 1</t>
  </si>
  <si>
    <t>FTE
Year 1</t>
  </si>
  <si>
    <t>% Effort for Prg. Year 1</t>
  </si>
  <si>
    <t>PY
Year 1</t>
  </si>
  <si>
    <t>Mos. Contract Year 5</t>
  </si>
  <si>
    <t>FTE
Year 5</t>
  </si>
  <si>
    <t>% Effort for Prg. Year 5</t>
  </si>
  <si>
    <t>PY
Year 5</t>
  </si>
  <si>
    <t>A</t>
  </si>
  <si>
    <t>Asst. Prof.</t>
  </si>
  <si>
    <t>MYA</t>
  </si>
  <si>
    <t>Professor</t>
  </si>
  <si>
    <t>Tenure</t>
  </si>
  <si>
    <t>C</t>
  </si>
  <si>
    <t>Fall 2007</t>
  </si>
  <si>
    <t>Total Person-Years (PY)</t>
  </si>
  <si>
    <t xml:space="preserve"> PY Workload by Budget Classsification</t>
  </si>
  <si>
    <t xml:space="preserve">B </t>
  </si>
  <si>
    <t>D</t>
  </si>
  <si>
    <t>E</t>
  </si>
  <si>
    <t>Faculty Code</t>
  </si>
  <si>
    <t>Faculty</t>
  </si>
  <si>
    <t>Faculty Name or "New Hire"
Highest Degree Held 
Academic Discipline or Speciality</t>
  </si>
  <si>
    <t>Name, Degree</t>
  </si>
  <si>
    <t>Academic Discipline</t>
  </si>
  <si>
    <t>New Hire, Degree</t>
  </si>
  <si>
    <t>John Smith, Ph.D.</t>
  </si>
  <si>
    <t>Mathematics</t>
  </si>
  <si>
    <t xml:space="preserve">Overall Totals for </t>
  </si>
  <si>
    <t xml:space="preserve"> Initial Date for Participation in Program</t>
  </si>
  <si>
    <t>Fall 2010</t>
  </si>
  <si>
    <t>Sally Jones, Ph.D.</t>
  </si>
  <si>
    <t>Physics</t>
  </si>
  <si>
    <t>Faculty Salaries and Benefits</t>
  </si>
  <si>
    <t>A &amp; P Salaries and Benefits</t>
  </si>
  <si>
    <t>USPS Salaries and Benefits</t>
  </si>
  <si>
    <t>Expenses</t>
  </si>
  <si>
    <t>Operating Capital Outlay</t>
  </si>
  <si>
    <t>Special Categories</t>
  </si>
  <si>
    <t>Contracts/Grants</t>
  </si>
  <si>
    <t>Upper-level students who are transferring from other majors within the university**</t>
  </si>
  <si>
    <t>**  If numbers appear in this category, they should go DOWN in later years.</t>
  </si>
  <si>
    <t>Transfers from out of state colleges and universities***</t>
  </si>
  <si>
    <t>Students who initially entered the university as FTIC students and who are progressing from the lower to the upper level***</t>
  </si>
  <si>
    <t>Other (Explain)***</t>
  </si>
  <si>
    <t xml:space="preserve">*** Do not include individuals counted in any PRIOR CATEGORY in a given COLUMN. </t>
  </si>
  <si>
    <t>Total Costs</t>
  </si>
  <si>
    <t xml:space="preserve">Year 5 </t>
  </si>
  <si>
    <t>Base before reallocation</t>
  </si>
  <si>
    <t>Base after reallocation</t>
  </si>
  <si>
    <t>Totals</t>
  </si>
  <si>
    <t>Source of Students
(Non-duplicated headcount in any given year)*</t>
  </si>
  <si>
    <t>New faculty to be hired on a vacant line</t>
  </si>
  <si>
    <t>New faculty to be hired on a new line</t>
  </si>
  <si>
    <t>Existing faculty hired on contracts/grants</t>
  </si>
  <si>
    <t>New faculty to be hired on contracts/grants</t>
  </si>
  <si>
    <t>New Non-Recurring (E&amp;G)</t>
  </si>
  <si>
    <t>Funding Source</t>
  </si>
  <si>
    <t>New Enrollment Growth (E&amp;G)</t>
  </si>
  <si>
    <t>Other*** (E&amp;G)</t>
  </si>
  <si>
    <t>Source of Funding</t>
  </si>
  <si>
    <t>Contracts &amp; Grants (C&amp;G)</t>
  </si>
  <si>
    <t>Continuing Base** (E&amp;G)</t>
  </si>
  <si>
    <t>Program and/or E&amp;G account from which current funds will be reallocated during Year 1</t>
  </si>
  <si>
    <t>Total E&amp;G Funding</t>
  </si>
  <si>
    <t>Current Education &amp; General Revenue</t>
  </si>
  <si>
    <t>New Education &amp; General Revenue</t>
  </si>
  <si>
    <t>Library</t>
  </si>
  <si>
    <t>E&amp;G Cost per FTE</t>
  </si>
  <si>
    <t>Enrollment Growth (E&amp;G)</t>
  </si>
  <si>
    <t>Reallocated Base* (E&amp;G)</t>
  </si>
  <si>
    <t>Instruction &amp; Research Costs
(non-cumulative)</t>
  </si>
  <si>
    <t>Annual Student FTE</t>
  </si>
  <si>
    <t>***Identify if non-recurring.</t>
  </si>
  <si>
    <t>Amount to be reallocated</t>
  </si>
  <si>
    <t>Individuals drawn from agencies/industries in your service area (e.g., older returning students)</t>
  </si>
  <si>
    <t>Individuals who graduated from preceding degree programs at other Florida public universities</t>
  </si>
  <si>
    <t>Individuals who graduated from preceding degree programs at non-public Florida institutions</t>
  </si>
  <si>
    <t>Additional foreign residents***</t>
  </si>
  <si>
    <t>Additional out-of-state residents***</t>
  </si>
  <si>
    <t>Additional in-state residents***</t>
  </si>
  <si>
    <t>Students who transfer from other graduate programs within the university**</t>
  </si>
  <si>
    <t xml:space="preserve">***   Do not include individuals counted in any PRIOR category in a given COLUMN. </t>
  </si>
  <si>
    <t>**     If numbers appear in this category, they should go DOWN in later years.</t>
  </si>
  <si>
    <t>Individuals who have recently graduated from preceding degree programs at this university</t>
  </si>
  <si>
    <t>Calculated Cost per Student FTE</t>
  </si>
  <si>
    <t>Faculty and Staff Summary</t>
  </si>
  <si>
    <t>Transfers to the upper level from other Florida colleges and universities***</t>
  </si>
  <si>
    <t>Assistantships &amp; Fellowships</t>
  </si>
  <si>
    <t>*Identify reallocation sources in Table 3.</t>
  </si>
  <si>
    <t xml:space="preserve">Totals </t>
  </si>
  <si>
    <t>APPENDIX A</t>
  </si>
  <si>
    <t>Example:  555-555 World exploration fund (example)</t>
  </si>
  <si>
    <t xml:space="preserve">* If not reallocating funds, please submit a zeroed Table 3 </t>
  </si>
  <si>
    <t xml:space="preserve">Total Positions </t>
  </si>
  <si>
    <t xml:space="preserve">   Faculty (person-years)</t>
  </si>
  <si>
    <t xml:space="preserve">   A &amp; P (FTE)</t>
  </si>
  <si>
    <t xml:space="preserve">   USPS (FTE)</t>
  </si>
  <si>
    <t>Other Personal Services</t>
  </si>
  <si>
    <t>Existing faculty on a regular line</t>
  </si>
  <si>
    <t>*   List projected annual headcount of students enrolled in the degree program. List projected yearly cumulative ENROLLMENTS instead of admissions.</t>
  </si>
  <si>
    <t>TABLE 1-B
PROJECTED HEADCOUNT FROM POTENTIAL SOURCES
(Graduate Degree Program)</t>
  </si>
  <si>
    <t>TABLE 2
PROJECTED COSTS AND FUNDING SOURCES</t>
  </si>
  <si>
    <t>Florida College System transfers to the upper level***</t>
  </si>
  <si>
    <t>TABLE 1-A
PROJECTED HEADCOUNT FROM POTENTIAL SOURCES
(Baccalaureate Degree Program)</t>
  </si>
  <si>
    <t>TABLE 3 
ANTICIPATED REALLOCATION OF EDUCATION &amp; GENERAL FUNDS*</t>
  </si>
  <si>
    <t>TABLE 4 
ANTICIPATED FACULTY PARTICIPATION</t>
  </si>
  <si>
    <t>Columns</t>
  </si>
  <si>
    <r>
      <rPr>
        <sz val="9"/>
        <color rgb="FFFF0000"/>
        <rFont val="Book Antiqua"/>
        <family val="1"/>
      </rPr>
      <t>Enterprise</t>
    </r>
    <r>
      <rPr>
        <sz val="9"/>
        <rFont val="Book Antiqua"/>
        <family val="1"/>
      </rPr>
      <t xml:space="preserve"> Auxiliary Funds</t>
    </r>
  </si>
  <si>
    <t>Philanthropy Endowments</t>
  </si>
  <si>
    <t>Additional E&amp;G funds allocated from the tuition and fees trust fund contingent on enrollment increases.</t>
  </si>
  <si>
    <t xml:space="preserve">Contracts and grants funding available for the program. </t>
  </si>
  <si>
    <t xml:space="preserve">Subtotal of values included in columns 1 through 7. </t>
  </si>
  <si>
    <t xml:space="preserve">Includes the sum of columns 1, 2, and 3 over time. </t>
  </si>
  <si>
    <t>See explanation provided for column 2.</t>
  </si>
  <si>
    <t>See explanation provided for column 5.</t>
  </si>
  <si>
    <t>See explanation provided for column 6.</t>
  </si>
  <si>
    <t>Funds provided through the foundation or other Direct Support Organizations (DSO) to support of the program.</t>
  </si>
  <si>
    <t xml:space="preserve">E&amp;G funds that are already available in the university's budget and will be reallocated to support the new program. Please include these funds in the Table 3 – Anticipated reallocation of E&amp;G funds and indicate their source.    </t>
  </si>
  <si>
    <t>Recurring funds appropriated by the Legislature to support implementation of the program.</t>
  </si>
  <si>
    <t xml:space="preserve">Non-recurring funds appropriated by the Legislature to support implementation of the program. Please provide an explanation of the source of these funds in the budget section (section III. A.) of the proposal. These funds can include initial investments, such as infrastructure. </t>
  </si>
  <si>
    <t xml:space="preserve">Subtotal of values included in columns 9 through 14. </t>
  </si>
  <si>
    <t xml:space="preserve">These are specific funds provided by the Legislature to support implementation of the program. </t>
  </si>
  <si>
    <t>Subtotal coulumns 1+…+7</t>
  </si>
  <si>
    <t>New Recurring (E&amp;G)</t>
  </si>
  <si>
    <t>Subtotal coulumns 9+…+ 14</t>
  </si>
  <si>
    <t>Use this column for continuing education or market rate programs and provide a rationale in section III.B. in support of the selected tuition model.</t>
  </si>
  <si>
    <r>
      <t>**Includes recurring E&amp;G funded costs ("reallocated base," "enrollment growth," and "</t>
    </r>
    <r>
      <rPr>
        <sz val="9"/>
        <rFont val="Book Antiqua"/>
        <family val="1"/>
      </rPr>
      <t>new recurring") from Years 1-4 that continue into Year 5.</t>
    </r>
  </si>
  <si>
    <t>Table 2 Column Explanations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</si>
</sst>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6" x14ac:knownFonts="1">
    <font>
      <sz val="10"/>
      <name val="Times New Roman"/>
      <family val="1"/>
    </font>
    <font>
      <sz val="8"/>
      <name val="Times New Roman"/>
      <family val="1"/>
    </font>
    <font>
      <b/>
      <sz val="10"/>
      <name val="Book Antiqua"/>
      <family val="1"/>
    </font>
    <font>
      <sz val="10"/>
      <name val="Book Antiqua"/>
      <family val="1"/>
    </font>
    <font>
      <b/>
      <sz val="11"/>
      <name val="Book Antiqua"/>
      <family val="1"/>
    </font>
    <font>
      <sz val="10"/>
      <color indexed="12"/>
      <name val="Book Antiqua"/>
      <family val="1"/>
    </font>
    <font>
      <b/>
      <sz val="14"/>
      <name val="Book Antiqua"/>
      <family val="1"/>
    </font>
    <font>
      <b/>
      <sz val="8"/>
      <name val="Book Antiqua"/>
      <family val="1"/>
    </font>
    <font>
      <sz val="8"/>
      <name val="Book Antiqua"/>
      <family val="1"/>
    </font>
    <font>
      <sz val="9"/>
      <name val="Book Antiqua"/>
      <family val="1"/>
    </font>
    <font>
      <b/>
      <sz val="9"/>
      <name val="Book Antiqua"/>
      <family val="1"/>
    </font>
    <font>
      <sz val="9"/>
      <color indexed="12"/>
      <name val="Book Antiqua"/>
      <family val="1"/>
    </font>
    <font>
      <sz val="8"/>
      <color rgb="FFFF0000"/>
      <name val="Book Antiqua"/>
      <family val="1"/>
    </font>
    <font>
      <sz val="9"/>
      <color rgb="FFFF0000"/>
      <name val="Book Antiqua"/>
      <family val="1"/>
    </font>
    <font>
      <b/>
      <sz val="9"/>
      <color rgb="FFFF0000"/>
      <name val="Book Antiqua"/>
      <family val="1"/>
    </font>
    <font>
      <sz val="10"/>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2">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55">
    <xf numFmtId="0" fontId="0" fillId="0" borderId="0" xfId="0"/>
    <xf numFmtId="0" fontId="2" fillId="0"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3" fillId="0" borderId="0" xfId="0" applyFont="1"/>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0" xfId="0" applyFont="1" applyAlignme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Alignment="1">
      <alignment horizontal="left"/>
    </xf>
    <xf numFmtId="0" fontId="6" fillId="0" borderId="0" xfId="0" applyFont="1" applyAlignment="1"/>
    <xf numFmtId="0" fontId="3" fillId="0" borderId="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10" fillId="0" borderId="8"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0" xfId="0" applyFont="1" applyAlignment="1">
      <alignment vertical="center" wrapText="1"/>
    </xf>
    <xf numFmtId="0" fontId="3" fillId="0" borderId="31" xfId="0" applyFont="1" applyBorder="1"/>
    <xf numFmtId="3" fontId="5" fillId="0" borderId="28" xfId="0" applyNumberFormat="1" applyFont="1" applyBorder="1" applyAlignment="1">
      <alignment horizontal="center" wrapText="1"/>
    </xf>
    <xf numFmtId="3" fontId="5" fillId="0" borderId="32" xfId="0" applyNumberFormat="1" applyFont="1" applyBorder="1" applyAlignment="1">
      <alignment horizontal="center" wrapText="1"/>
    </xf>
    <xf numFmtId="164" fontId="2" fillId="0" borderId="25" xfId="0" applyNumberFormat="1" applyFont="1" applyBorder="1" applyAlignment="1">
      <alignment horizontal="center" wrapText="1"/>
    </xf>
    <xf numFmtId="0" fontId="3" fillId="0" borderId="27" xfId="0" applyFont="1" applyBorder="1" applyAlignment="1">
      <alignment wrapText="1"/>
    </xf>
    <xf numFmtId="3" fontId="5" fillId="0" borderId="27" xfId="0" applyNumberFormat="1" applyFont="1" applyBorder="1" applyAlignment="1">
      <alignment horizontal="center" wrapText="1"/>
    </xf>
    <xf numFmtId="3" fontId="5" fillId="0" borderId="33" xfId="0" applyNumberFormat="1" applyFont="1" applyBorder="1" applyAlignment="1">
      <alignment horizontal="center" wrapText="1"/>
    </xf>
    <xf numFmtId="164" fontId="5" fillId="0" borderId="24" xfId="0" applyNumberFormat="1" applyFont="1" applyBorder="1" applyAlignment="1">
      <alignment horizontal="center" wrapText="1"/>
    </xf>
    <xf numFmtId="3" fontId="3" fillId="0" borderId="27" xfId="0" applyNumberFormat="1" applyFont="1" applyBorder="1" applyAlignment="1">
      <alignment horizontal="center" wrapText="1"/>
    </xf>
    <xf numFmtId="3" fontId="3" fillId="0" borderId="33" xfId="0" applyNumberFormat="1" applyFont="1" applyBorder="1" applyAlignment="1">
      <alignment horizontal="center" wrapText="1"/>
    </xf>
    <xf numFmtId="164" fontId="3" fillId="0" borderId="24" xfId="0" applyNumberFormat="1" applyFont="1" applyBorder="1" applyAlignment="1">
      <alignment horizontal="center" wrapText="1"/>
    </xf>
    <xf numFmtId="0" fontId="3" fillId="0" borderId="34" xfId="0" applyFont="1" applyBorder="1" applyAlignment="1">
      <alignment wrapText="1"/>
    </xf>
    <xf numFmtId="3" fontId="3" fillId="0" borderId="34" xfId="0" applyNumberFormat="1" applyFont="1" applyBorder="1" applyAlignment="1">
      <alignment horizontal="center" wrapText="1"/>
    </xf>
    <xf numFmtId="3" fontId="3" fillId="0" borderId="35" xfId="0" applyNumberFormat="1" applyFont="1" applyBorder="1" applyAlignment="1">
      <alignment horizontal="center" wrapText="1"/>
    </xf>
    <xf numFmtId="164" fontId="3" fillId="0" borderId="36" xfId="0" applyNumberFormat="1" applyFont="1" applyBorder="1" applyAlignment="1">
      <alignment horizontal="center" wrapText="1"/>
    </xf>
    <xf numFmtId="0" fontId="2" fillId="0" borderId="37" xfId="0" applyFont="1" applyBorder="1" applyAlignment="1">
      <alignment horizontal="center" wrapText="1"/>
    </xf>
    <xf numFmtId="164" fontId="3" fillId="0" borderId="37" xfId="0" applyNumberFormat="1" applyFont="1" applyBorder="1" applyAlignment="1">
      <alignment horizontal="center" wrapText="1"/>
    </xf>
    <xf numFmtId="164" fontId="3" fillId="0" borderId="38" xfId="0" applyNumberFormat="1" applyFont="1" applyBorder="1" applyAlignment="1">
      <alignment horizontal="center" wrapText="1"/>
    </xf>
    <xf numFmtId="164" fontId="2" fillId="0" borderId="39" xfId="0" applyNumberFormat="1" applyFont="1" applyBorder="1" applyAlignment="1">
      <alignment horizontal="center" wrapText="1"/>
    </xf>
    <xf numFmtId="0" fontId="8" fillId="0" borderId="0" xfId="0" applyFont="1"/>
    <xf numFmtId="0" fontId="7" fillId="0" borderId="29" xfId="0" applyFont="1" applyBorder="1" applyAlignment="1">
      <alignment horizontal="center" wrapText="1"/>
    </xf>
    <xf numFmtId="0" fontId="7" fillId="0" borderId="22" xfId="0" applyFont="1" applyBorder="1" applyAlignment="1">
      <alignment horizontal="center" wrapText="1"/>
    </xf>
    <xf numFmtId="0" fontId="7" fillId="0" borderId="2" xfId="0" applyFont="1" applyBorder="1" applyAlignment="1">
      <alignment horizontal="center" wrapText="1"/>
    </xf>
    <xf numFmtId="1" fontId="7" fillId="0" borderId="40" xfId="0" applyNumberFormat="1" applyFont="1" applyBorder="1" applyAlignment="1">
      <alignment horizontal="center" wrapText="1"/>
    </xf>
    <xf numFmtId="0" fontId="8" fillId="0" borderId="0" xfId="0" applyFont="1" applyAlignment="1"/>
    <xf numFmtId="0" fontId="9" fillId="0" borderId="41" xfId="0" applyFont="1" applyBorder="1" applyAlignment="1">
      <alignment horizontal="center" wrapText="1"/>
    </xf>
    <xf numFmtId="0" fontId="9" fillId="0" borderId="42" xfId="0" applyFont="1" applyBorder="1" applyAlignment="1">
      <alignment wrapText="1"/>
    </xf>
    <xf numFmtId="0" fontId="9" fillId="0" borderId="42" xfId="0" applyFont="1" applyBorder="1" applyAlignment="1">
      <alignment horizontal="center" wrapText="1"/>
    </xf>
    <xf numFmtId="0" fontId="9" fillId="0" borderId="13" xfId="0" applyFont="1" applyBorder="1" applyAlignment="1">
      <alignment horizontal="center" wrapText="1"/>
    </xf>
    <xf numFmtId="1" fontId="11" fillId="0" borderId="42" xfId="0" applyNumberFormat="1" applyFont="1" applyBorder="1" applyAlignment="1">
      <alignment horizontal="center" wrapText="1"/>
    </xf>
    <xf numFmtId="2" fontId="9" fillId="0" borderId="41" xfId="0" applyNumberFormat="1" applyFont="1" applyBorder="1" applyAlignment="1">
      <alignment horizontal="center" wrapText="1"/>
    </xf>
    <xf numFmtId="2" fontId="11" fillId="0" borderId="42" xfId="0" applyNumberFormat="1" applyFont="1" applyBorder="1" applyAlignment="1">
      <alignment horizontal="center" wrapText="1"/>
    </xf>
    <xf numFmtId="2" fontId="9" fillId="0" borderId="13" xfId="0" applyNumberFormat="1" applyFont="1" applyBorder="1" applyAlignment="1">
      <alignment horizontal="center" wrapText="1"/>
    </xf>
    <xf numFmtId="2" fontId="9" fillId="0" borderId="41" xfId="0" applyNumberFormat="1" applyFont="1" applyBorder="1" applyAlignment="1">
      <alignment horizontal="right" wrapText="1"/>
    </xf>
    <xf numFmtId="2" fontId="11" fillId="0" borderId="42" xfId="0" applyNumberFormat="1" applyFont="1" applyBorder="1" applyAlignment="1"/>
    <xf numFmtId="0" fontId="9" fillId="0" borderId="28" xfId="0" applyFont="1" applyBorder="1" applyAlignment="1">
      <alignment horizontal="center" wrapText="1"/>
    </xf>
    <xf numFmtId="0" fontId="9" fillId="0" borderId="25" xfId="0" applyFont="1" applyBorder="1" applyAlignment="1">
      <alignment wrapText="1"/>
    </xf>
    <xf numFmtId="0" fontId="9" fillId="0" borderId="25" xfId="0" applyFont="1" applyBorder="1" applyAlignment="1">
      <alignment horizontal="center" wrapText="1"/>
    </xf>
    <xf numFmtId="0" fontId="9" fillId="0" borderId="6" xfId="0" applyFont="1" applyBorder="1" applyAlignment="1">
      <alignment horizontal="center" wrapText="1"/>
    </xf>
    <xf numFmtId="1" fontId="9" fillId="0" borderId="25" xfId="0" applyNumberFormat="1" applyFont="1" applyBorder="1" applyAlignment="1">
      <alignment horizontal="center" wrapText="1"/>
    </xf>
    <xf numFmtId="2" fontId="9" fillId="0" borderId="28" xfId="0" applyNumberFormat="1" applyFont="1" applyBorder="1" applyAlignment="1">
      <alignment horizontal="center" wrapText="1"/>
    </xf>
    <xf numFmtId="2" fontId="9" fillId="0" borderId="25" xfId="0" applyNumberFormat="1" applyFont="1" applyBorder="1" applyAlignment="1">
      <alignment horizontal="center" wrapText="1"/>
    </xf>
    <xf numFmtId="0" fontId="9" fillId="0" borderId="42" xfId="0" applyFont="1" applyBorder="1" applyAlignment="1"/>
    <xf numFmtId="2" fontId="9" fillId="0" borderId="28" xfId="0" applyNumberFormat="1" applyFont="1" applyBorder="1" applyAlignment="1">
      <alignment horizontal="right" wrapText="1"/>
    </xf>
    <xf numFmtId="2" fontId="9" fillId="0" borderId="25" xfId="0" applyNumberFormat="1" applyFont="1" applyBorder="1" applyAlignment="1"/>
    <xf numFmtId="2" fontId="9" fillId="0" borderId="41" xfId="0" applyNumberFormat="1" applyFont="1" applyBorder="1" applyAlignment="1"/>
    <xf numFmtId="2" fontId="9" fillId="0" borderId="20" xfId="0" applyNumberFormat="1" applyFont="1" applyBorder="1" applyAlignment="1">
      <alignment horizontal="center" wrapText="1"/>
    </xf>
    <xf numFmtId="1" fontId="11" fillId="0" borderId="36" xfId="0" applyNumberFormat="1" applyFont="1" applyBorder="1" applyAlignment="1">
      <alignment horizontal="center" wrapText="1"/>
    </xf>
    <xf numFmtId="2" fontId="9" fillId="0" borderId="34" xfId="0" applyNumberFormat="1" applyFont="1" applyBorder="1" applyAlignment="1">
      <alignment horizontal="center" wrapText="1"/>
    </xf>
    <xf numFmtId="2" fontId="9" fillId="0" borderId="6" xfId="0" applyNumberFormat="1" applyFont="1" applyBorder="1" applyAlignment="1">
      <alignment horizontal="center" wrapText="1"/>
    </xf>
    <xf numFmtId="2" fontId="9" fillId="0" borderId="28" xfId="0" applyNumberFormat="1" applyFont="1" applyBorder="1" applyAlignment="1"/>
    <xf numFmtId="0" fontId="9" fillId="0" borderId="34" xfId="0" applyFont="1" applyBorder="1" applyAlignment="1">
      <alignment horizontal="center" wrapText="1"/>
    </xf>
    <xf numFmtId="0" fontId="9" fillId="0" borderId="36" xfId="0" applyFont="1" applyBorder="1" applyAlignment="1">
      <alignment wrapText="1"/>
    </xf>
    <xf numFmtId="0" fontId="9" fillId="0" borderId="36" xfId="0" applyFont="1" applyBorder="1" applyAlignment="1">
      <alignment horizontal="center" wrapText="1"/>
    </xf>
    <xf numFmtId="0" fontId="9" fillId="0" borderId="20" xfId="0" applyFont="1" applyBorder="1" applyAlignment="1">
      <alignment horizontal="center" wrapText="1"/>
    </xf>
    <xf numFmtId="1" fontId="9" fillId="0" borderId="42" xfId="0" applyNumberFormat="1" applyFont="1" applyBorder="1" applyAlignment="1">
      <alignment horizontal="center" wrapText="1"/>
    </xf>
    <xf numFmtId="2" fontId="9" fillId="0" borderId="43" xfId="0" applyNumberFormat="1" applyFont="1" applyBorder="1" applyAlignment="1">
      <alignment horizontal="center" wrapText="1"/>
    </xf>
    <xf numFmtId="0" fontId="9" fillId="0" borderId="37" xfId="0" applyFont="1" applyBorder="1" applyAlignment="1">
      <alignment horizontal="center" vertical="top" wrapText="1"/>
    </xf>
    <xf numFmtId="0" fontId="10" fillId="0" borderId="39" xfId="0" applyFont="1" applyBorder="1" applyAlignment="1">
      <alignment horizontal="left" wrapText="1"/>
    </xf>
    <xf numFmtId="0" fontId="10" fillId="0" borderId="39" xfId="0" applyFont="1" applyBorder="1" applyAlignment="1">
      <alignment horizontal="center" wrapText="1"/>
    </xf>
    <xf numFmtId="0" fontId="9" fillId="0" borderId="37" xfId="0" applyFont="1" applyBorder="1" applyAlignment="1">
      <alignment horizontal="center" wrapText="1"/>
    </xf>
    <xf numFmtId="0" fontId="9" fillId="0" borderId="44" xfId="0" applyFont="1" applyBorder="1" applyAlignment="1">
      <alignment horizontal="center" wrapText="1"/>
    </xf>
    <xf numFmtId="1" fontId="9" fillId="0" borderId="39" xfId="0" applyNumberFormat="1" applyFont="1" applyBorder="1" applyAlignment="1">
      <alignment horizontal="center" wrapText="1"/>
    </xf>
    <xf numFmtId="2" fontId="10" fillId="0" borderId="37" xfId="0" applyNumberFormat="1" applyFont="1" applyFill="1" applyBorder="1" applyAlignment="1">
      <alignment horizontal="center" wrapText="1"/>
    </xf>
    <xf numFmtId="2" fontId="9" fillId="0" borderId="39" xfId="0" applyNumberFormat="1" applyFont="1" applyBorder="1" applyAlignment="1">
      <alignment horizontal="center" wrapText="1"/>
    </xf>
    <xf numFmtId="2" fontId="10" fillId="0" borderId="44" xfId="0" applyNumberFormat="1" applyFont="1" applyFill="1" applyBorder="1" applyAlignment="1">
      <alignment horizontal="center" wrapText="1"/>
    </xf>
    <xf numFmtId="2" fontId="10" fillId="0" borderId="37" xfId="0" applyNumberFormat="1" applyFont="1" applyFill="1" applyBorder="1" applyAlignment="1">
      <alignment horizontal="right" wrapText="1"/>
    </xf>
    <xf numFmtId="2" fontId="9" fillId="0" borderId="39" xfId="0" applyNumberFormat="1" applyFont="1" applyBorder="1"/>
    <xf numFmtId="2" fontId="10" fillId="0" borderId="37" xfId="0" applyNumberFormat="1" applyFont="1" applyFill="1" applyBorder="1"/>
    <xf numFmtId="0" fontId="9" fillId="0" borderId="0" xfId="0" applyFont="1"/>
    <xf numFmtId="0" fontId="9" fillId="0" borderId="0" xfId="0" applyFont="1" applyAlignment="1">
      <alignment horizontal="center"/>
    </xf>
    <xf numFmtId="0" fontId="10" fillId="0" borderId="45" xfId="0" applyFont="1" applyBorder="1" applyAlignment="1">
      <alignment horizontal="center"/>
    </xf>
    <xf numFmtId="0" fontId="9" fillId="0" borderId="45" xfId="0" applyFont="1" applyBorder="1"/>
    <xf numFmtId="0" fontId="9" fillId="0" borderId="36" xfId="0" applyFont="1" applyBorder="1" applyAlignment="1">
      <alignment horizontal="center"/>
    </xf>
    <xf numFmtId="0" fontId="9" fillId="0" borderId="46" xfId="0" applyFont="1" applyBorder="1" applyAlignment="1">
      <alignment horizontal="center"/>
    </xf>
    <xf numFmtId="0" fontId="9" fillId="0" borderId="46" xfId="0" applyFont="1" applyBorder="1"/>
    <xf numFmtId="0" fontId="9" fillId="0" borderId="36" xfId="0" applyFont="1" applyBorder="1"/>
    <xf numFmtId="0" fontId="10" fillId="0" borderId="47" xfId="0" applyFont="1" applyBorder="1" applyAlignment="1">
      <alignment horizontal="center"/>
    </xf>
    <xf numFmtId="0" fontId="9" fillId="0" borderId="47" xfId="0" applyFont="1" applyBorder="1" applyAlignment="1">
      <alignment horizontal="left"/>
    </xf>
    <xf numFmtId="0" fontId="10" fillId="0" borderId="48" xfId="0" applyFont="1" applyBorder="1" applyAlignment="1">
      <alignment horizontal="left"/>
    </xf>
    <xf numFmtId="0" fontId="10" fillId="0" borderId="47" xfId="0" applyFont="1" applyBorder="1" applyAlignment="1">
      <alignment horizontal="left"/>
    </xf>
    <xf numFmtId="0" fontId="9" fillId="0" borderId="48" xfId="0" applyFont="1" applyBorder="1" applyAlignment="1">
      <alignment horizontal="center"/>
    </xf>
    <xf numFmtId="0" fontId="9" fillId="0" borderId="48" xfId="0" applyFont="1" applyBorder="1"/>
    <xf numFmtId="0" fontId="9" fillId="0" borderId="49" xfId="0" applyFont="1" applyBorder="1"/>
    <xf numFmtId="0" fontId="10" fillId="0" borderId="29" xfId="0" applyFont="1" applyBorder="1" applyAlignment="1">
      <alignment horizontal="center"/>
    </xf>
    <xf numFmtId="0" fontId="10" fillId="0" borderId="48" xfId="0" applyFont="1" applyBorder="1" applyAlignment="1">
      <alignment horizontal="center"/>
    </xf>
    <xf numFmtId="0" fontId="9" fillId="0" borderId="41" xfId="0" applyFont="1" applyBorder="1" applyAlignment="1">
      <alignment horizontal="center"/>
    </xf>
    <xf numFmtId="0" fontId="9" fillId="0" borderId="50" xfId="0" applyFont="1" applyBorder="1"/>
    <xf numFmtId="0" fontId="9" fillId="0" borderId="0" xfId="0" applyFont="1" applyAlignment="1">
      <alignment horizontal="left"/>
    </xf>
    <xf numFmtId="0" fontId="9" fillId="0" borderId="50" xfId="0" applyFont="1" applyBorder="1" applyAlignment="1">
      <alignment horizontal="left"/>
    </xf>
    <xf numFmtId="0" fontId="9" fillId="0" borderId="42" xfId="0" applyFont="1" applyBorder="1"/>
    <xf numFmtId="2" fontId="11" fillId="0" borderId="41" xfId="0" applyNumberFormat="1" applyFont="1" applyBorder="1"/>
    <xf numFmtId="2" fontId="9" fillId="0" borderId="0" xfId="0" applyNumberFormat="1" applyFont="1"/>
    <xf numFmtId="0" fontId="9" fillId="0" borderId="46" xfId="0" applyFont="1" applyBorder="1" applyAlignment="1">
      <alignment horizontal="left"/>
    </xf>
    <xf numFmtId="0" fontId="9" fillId="0" borderId="45" xfId="0" applyFont="1" applyBorder="1" applyAlignment="1">
      <alignment horizontal="left"/>
    </xf>
    <xf numFmtId="2" fontId="11" fillId="0" borderId="34" xfId="0" applyNumberFormat="1" applyFont="1" applyBorder="1"/>
    <xf numFmtId="2" fontId="9" fillId="0" borderId="46" xfId="0" applyNumberFormat="1" applyFont="1" applyBorder="1"/>
    <xf numFmtId="0" fontId="9" fillId="0" borderId="51" xfId="0" applyFont="1" applyBorder="1" applyAlignment="1">
      <alignment horizontal="center" wrapText="1"/>
    </xf>
    <xf numFmtId="0" fontId="9" fillId="0" borderId="52" xfId="0" applyFont="1" applyBorder="1"/>
    <xf numFmtId="0" fontId="9" fillId="0" borderId="53" xfId="0" applyFont="1" applyBorder="1" applyAlignment="1">
      <alignment horizontal="left"/>
    </xf>
    <xf numFmtId="0" fontId="9" fillId="0" borderId="52" xfId="0" applyFont="1" applyBorder="1" applyAlignment="1">
      <alignment horizontal="left"/>
    </xf>
    <xf numFmtId="0" fontId="9" fillId="0" borderId="53" xfId="0" applyFont="1" applyBorder="1" applyAlignment="1">
      <alignment horizontal="center"/>
    </xf>
    <xf numFmtId="0" fontId="9" fillId="0" borderId="53" xfId="0" applyFont="1" applyBorder="1"/>
    <xf numFmtId="0" fontId="9" fillId="0" borderId="26" xfId="0" applyFont="1" applyBorder="1"/>
    <xf numFmtId="2" fontId="11" fillId="0" borderId="51" xfId="0" applyNumberFormat="1" applyFont="1" applyBorder="1"/>
    <xf numFmtId="2" fontId="9" fillId="0" borderId="53" xfId="0" applyNumberFormat="1" applyFont="1" applyBorder="1"/>
    <xf numFmtId="0" fontId="9" fillId="0" borderId="0" xfId="0" applyFont="1" applyAlignment="1"/>
    <xf numFmtId="0" fontId="10" fillId="0" borderId="0" xfId="0" applyFont="1"/>
    <xf numFmtId="0" fontId="10" fillId="0" borderId="54" xfId="0" applyFont="1" applyBorder="1" applyAlignment="1">
      <alignment horizontal="center"/>
    </xf>
    <xf numFmtId="2" fontId="10" fillId="0" borderId="25" xfId="0" applyNumberFormat="1" applyFont="1" applyBorder="1"/>
    <xf numFmtId="0" fontId="10" fillId="0" borderId="0" xfId="0" applyFont="1" applyBorder="1"/>
    <xf numFmtId="0" fontId="8" fillId="0" borderId="0" xfId="0" applyFont="1" applyAlignment="1">
      <alignment horizontal="center"/>
    </xf>
    <xf numFmtId="0" fontId="7" fillId="0" borderId="0" xfId="0" applyFont="1"/>
    <xf numFmtId="2" fontId="7" fillId="0" borderId="0" xfId="0" applyNumberFormat="1" applyFont="1"/>
    <xf numFmtId="3" fontId="11" fillId="0" borderId="28" xfId="0" applyNumberFormat="1" applyFont="1" applyFill="1" applyBorder="1" applyAlignment="1">
      <alignment horizontal="center" vertical="center" wrapText="1"/>
    </xf>
    <xf numFmtId="3" fontId="11" fillId="0" borderId="27" xfId="0" applyNumberFormat="1" applyFont="1" applyFill="1" applyBorder="1" applyAlignment="1">
      <alignment horizontal="center" vertical="center" wrapText="1"/>
    </xf>
    <xf numFmtId="0" fontId="2" fillId="0" borderId="0" xfId="0" applyFont="1" applyFill="1"/>
    <xf numFmtId="0" fontId="3" fillId="0" borderId="0" xfId="0" applyFont="1" applyFill="1"/>
    <xf numFmtId="2" fontId="5" fillId="0" borderId="28" xfId="0" applyNumberFormat="1" applyFont="1" applyBorder="1" applyAlignment="1">
      <alignment horizontal="center" vertical="center" wrapText="1"/>
    </xf>
    <xf numFmtId="0" fontId="9" fillId="0" borderId="0" xfId="0" applyFont="1" applyFill="1" applyBorder="1" applyAlignment="1">
      <alignment vertical="center"/>
    </xf>
    <xf numFmtId="164" fontId="2" fillId="0" borderId="0" xfId="0" applyNumberFormat="1" applyFont="1" applyBorder="1" applyAlignment="1">
      <alignment horizontal="center" vertical="center" wrapText="1"/>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xf>
    <xf numFmtId="0" fontId="2" fillId="0" borderId="0" xfId="0" applyFont="1" applyAlignment="1">
      <alignment vertical="center"/>
    </xf>
    <xf numFmtId="0" fontId="3" fillId="0" borderId="0" xfId="0" applyFont="1" applyBorder="1" applyAlignment="1">
      <alignment horizontal="justify" vertical="center" wrapText="1"/>
    </xf>
    <xf numFmtId="0" fontId="15" fillId="2" borderId="0" xfId="0" applyFont="1" applyFill="1" applyAlignment="1">
      <alignment vertical="center"/>
    </xf>
    <xf numFmtId="0" fontId="15" fillId="2" borderId="0" xfId="0" applyFont="1" applyFill="1" applyAlignment="1">
      <alignment vertical="center" wrapText="1"/>
    </xf>
    <xf numFmtId="0" fontId="15" fillId="3" borderId="0" xfId="0" applyFont="1" applyFill="1" applyAlignment="1">
      <alignment vertical="center" wrapText="1"/>
    </xf>
    <xf numFmtId="0" fontId="9" fillId="0" borderId="70" xfId="0" applyFont="1" applyBorder="1" applyAlignment="1">
      <alignment horizontal="center" vertical="center" wrapText="1"/>
    </xf>
    <xf numFmtId="0" fontId="13" fillId="0" borderId="70" xfId="0" applyFont="1" applyBorder="1" applyAlignment="1">
      <alignment horizontal="center" vertical="center" wrapText="1"/>
    </xf>
    <xf numFmtId="0" fontId="9" fillId="0" borderId="70"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3"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2" fillId="0" borderId="78" xfId="0" applyFont="1" applyBorder="1" applyAlignment="1">
      <alignment vertical="center" wrapText="1"/>
    </xf>
    <xf numFmtId="0" fontId="8" fillId="0" borderId="79" xfId="0" applyFont="1" applyBorder="1" applyAlignment="1">
      <alignment horizontal="center" vertical="center" wrapText="1"/>
    </xf>
    <xf numFmtId="3" fontId="11" fillId="0" borderId="27" xfId="0" applyNumberFormat="1" applyFont="1" applyBorder="1" applyAlignment="1">
      <alignment horizontal="center" vertical="center" wrapText="1"/>
    </xf>
    <xf numFmtId="3" fontId="13" fillId="0" borderId="27" xfId="0" applyNumberFormat="1" applyFont="1" applyBorder="1" applyAlignment="1">
      <alignment horizontal="center" vertical="center" wrapText="1"/>
    </xf>
    <xf numFmtId="3" fontId="11" fillId="0" borderId="28" xfId="0" applyNumberFormat="1" applyFont="1" applyBorder="1" applyAlignment="1">
      <alignment horizontal="center" vertical="center" wrapText="1"/>
    </xf>
    <xf numFmtId="3" fontId="13" fillId="0" borderId="28" xfId="0" applyNumberFormat="1" applyFont="1" applyBorder="1" applyAlignment="1">
      <alignment horizontal="center" vertical="center" wrapText="1"/>
    </xf>
    <xf numFmtId="0" fontId="13" fillId="0" borderId="74" xfId="0" applyFont="1" applyBorder="1" applyAlignment="1">
      <alignment horizontal="center" vertical="center" wrapText="1"/>
    </xf>
    <xf numFmtId="3" fontId="11" fillId="0" borderId="34" xfId="0" applyNumberFormat="1" applyFont="1" applyBorder="1" applyAlignment="1">
      <alignment horizontal="center" vertical="center" wrapText="1"/>
    </xf>
    <xf numFmtId="3" fontId="13" fillId="0" borderId="34" xfId="0" applyNumberFormat="1" applyFont="1" applyBorder="1" applyAlignment="1">
      <alignment horizontal="center" vertical="center" wrapText="1"/>
    </xf>
    <xf numFmtId="3" fontId="11" fillId="0" borderId="34" xfId="0" applyNumberFormat="1" applyFont="1" applyFill="1" applyBorder="1" applyAlignment="1">
      <alignment horizontal="center" vertical="center" wrapText="1"/>
    </xf>
    <xf numFmtId="164" fontId="10" fillId="0" borderId="74" xfId="0" applyNumberFormat="1" applyFont="1" applyBorder="1" applyAlignment="1">
      <alignment horizontal="center" vertical="center" wrapText="1"/>
    </xf>
    <xf numFmtId="164" fontId="10" fillId="0" borderId="75" xfId="0" applyNumberFormat="1" applyFont="1" applyBorder="1" applyAlignment="1">
      <alignment horizontal="center" vertical="center" wrapText="1"/>
    </xf>
    <xf numFmtId="164" fontId="14" fillId="0" borderId="75" xfId="0" applyNumberFormat="1" applyFont="1" applyBorder="1" applyAlignment="1">
      <alignment horizontal="center" vertical="center" wrapText="1"/>
    </xf>
    <xf numFmtId="0" fontId="13" fillId="0" borderId="65" xfId="0" applyFont="1" applyBorder="1" applyAlignment="1">
      <alignment horizontal="center" vertical="center" wrapText="1"/>
    </xf>
    <xf numFmtId="164" fontId="10" fillId="0" borderId="56" xfId="0" applyNumberFormat="1" applyFont="1" applyBorder="1" applyAlignment="1">
      <alignment horizontal="center" vertical="center" wrapText="1"/>
    </xf>
    <xf numFmtId="164" fontId="10" fillId="0" borderId="55" xfId="0" applyNumberFormat="1" applyFont="1" applyBorder="1" applyAlignment="1">
      <alignment horizontal="center" vertical="center" wrapText="1"/>
    </xf>
    <xf numFmtId="164" fontId="10" fillId="0" borderId="46"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164" fontId="10" fillId="0" borderId="81" xfId="0" applyNumberFormat="1" applyFont="1" applyFill="1" applyBorder="1" applyAlignment="1">
      <alignment horizontal="center" vertical="center" wrapText="1"/>
    </xf>
    <xf numFmtId="164" fontId="10" fillId="0" borderId="80" xfId="0" applyNumberFormat="1" applyFont="1" applyBorder="1" applyAlignment="1">
      <alignment horizontal="center" vertical="center" wrapText="1"/>
    </xf>
    <xf numFmtId="164" fontId="10" fillId="0" borderId="73" xfId="0" applyNumberFormat="1" applyFont="1" applyBorder="1" applyAlignment="1">
      <alignment horizontal="center" vertical="center" wrapText="1"/>
    </xf>
    <xf numFmtId="0" fontId="9" fillId="0" borderId="41"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41" xfId="0" applyFont="1" applyFill="1" applyBorder="1" applyAlignment="1">
      <alignment horizontal="center" vertical="center" wrapText="1"/>
    </xf>
    <xf numFmtId="0" fontId="8" fillId="0" borderId="77" xfId="0" applyFont="1" applyBorder="1" applyAlignment="1">
      <alignment horizontal="center" vertical="center" wrapText="1"/>
    </xf>
    <xf numFmtId="0" fontId="10" fillId="0" borderId="73" xfId="0" applyFont="1" applyFill="1" applyBorder="1" applyAlignment="1">
      <alignment horizontal="center" vertical="center" wrapText="1"/>
    </xf>
    <xf numFmtId="0" fontId="13" fillId="0" borderId="71"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center"/>
    </xf>
    <xf numFmtId="0" fontId="4" fillId="0" borderId="48" xfId="0" applyFont="1" applyBorder="1" applyAlignment="1">
      <alignment horizontal="center" vertical="center" wrapText="1"/>
    </xf>
    <xf numFmtId="0" fontId="2" fillId="0" borderId="59" xfId="0" applyFont="1" applyFill="1" applyBorder="1" applyAlignment="1">
      <alignment horizontal="center" vertical="center" wrapText="1"/>
    </xf>
    <xf numFmtId="0" fontId="3" fillId="0" borderId="60" xfId="0" applyFont="1" applyBorder="1" applyAlignment="1">
      <alignment horizontal="center" wrapText="1"/>
    </xf>
    <xf numFmtId="0" fontId="2" fillId="0" borderId="23" xfId="0" applyFont="1" applyFill="1" applyBorder="1" applyAlignment="1">
      <alignment horizontal="center" vertical="center" wrapText="1"/>
    </xf>
    <xf numFmtId="0" fontId="3" fillId="0" borderId="61" xfId="0" applyFont="1" applyBorder="1" applyAlignment="1">
      <alignment horizontal="center"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3" fillId="0" borderId="60" xfId="0" applyFont="1" applyBorder="1" applyAlignment="1">
      <alignment wrapText="1"/>
    </xf>
    <xf numFmtId="0" fontId="3" fillId="0" borderId="61" xfId="0" applyFont="1" applyBorder="1" applyAlignment="1">
      <alignment wrapText="1"/>
    </xf>
    <xf numFmtId="0" fontId="3" fillId="0" borderId="70" xfId="0" applyFont="1" applyBorder="1" applyAlignment="1">
      <alignment horizontal="left" vertical="center" wrapText="1"/>
    </xf>
    <xf numFmtId="0" fontId="9" fillId="0" borderId="50" xfId="0" applyFont="1" applyFill="1" applyBorder="1" applyAlignment="1">
      <alignment horizontal="left" vertical="center" wrapText="1"/>
    </xf>
    <xf numFmtId="0" fontId="0" fillId="0" borderId="0" xfId="0" applyFill="1" applyAlignment="1">
      <alignment horizontal="left"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9" fillId="0" borderId="67"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64" xfId="0" applyFont="1" applyFill="1" applyBorder="1" applyAlignment="1">
      <alignment horizontal="center" vertical="center" wrapText="1"/>
    </xf>
    <xf numFmtId="0" fontId="8" fillId="0" borderId="10" xfId="0" applyFont="1" applyBorder="1" applyAlignment="1">
      <alignment vertical="center" wrapText="1"/>
    </xf>
    <xf numFmtId="0" fontId="8" fillId="0" borderId="77" xfId="0" applyFont="1" applyBorder="1" applyAlignment="1">
      <alignment vertical="center" wrapText="1"/>
    </xf>
    <xf numFmtId="0" fontId="2" fillId="0" borderId="65"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6" fillId="0" borderId="0" xfId="0" applyFont="1" applyAlignment="1">
      <alignment horizontal="center" vertical="center" wrapText="1"/>
    </xf>
    <xf numFmtId="164" fontId="9" fillId="0" borderId="67" xfId="0" applyNumberFormat="1" applyFont="1" applyBorder="1" applyAlignment="1">
      <alignment horizontal="center" vertical="center" wrapText="1"/>
    </xf>
    <xf numFmtId="164" fontId="9" fillId="0" borderId="55" xfId="0" applyNumberFormat="1" applyFont="1" applyBorder="1" applyAlignment="1">
      <alignment horizontal="center" vertical="center" wrapText="1"/>
    </xf>
    <xf numFmtId="164" fontId="9" fillId="0" borderId="24" xfId="0" applyNumberFormat="1" applyFont="1" applyBorder="1" applyAlignment="1">
      <alignment horizontal="center" vertical="center" wrapText="1"/>
    </xf>
    <xf numFmtId="0" fontId="3" fillId="0" borderId="57" xfId="0" applyFont="1" applyBorder="1" applyAlignment="1">
      <alignment horizontal="center" vertical="center" wrapText="1"/>
    </xf>
    <xf numFmtId="164" fontId="3" fillId="0" borderId="68" xfId="0" applyNumberFormat="1" applyFont="1" applyBorder="1" applyAlignment="1">
      <alignment horizontal="center" vertical="center" wrapText="1"/>
    </xf>
    <xf numFmtId="164" fontId="3" fillId="0" borderId="69" xfId="0" applyNumberFormat="1" applyFont="1" applyBorder="1" applyAlignment="1">
      <alignment horizontal="center" vertical="center" wrapText="1"/>
    </xf>
    <xf numFmtId="0" fontId="3" fillId="0" borderId="39" xfId="0" applyFont="1" applyBorder="1" applyAlignment="1">
      <alignment horizontal="center" vertical="center" wrapText="1"/>
    </xf>
    <xf numFmtId="0" fontId="0" fillId="0" borderId="0" xfId="0" applyAlignment="1">
      <alignment horizontal="left" vertical="center" wrapText="1"/>
    </xf>
    <xf numFmtId="0" fontId="9" fillId="0" borderId="68" xfId="0" applyFont="1" applyBorder="1" applyAlignment="1">
      <alignment horizontal="center" vertical="center" wrapText="1"/>
    </xf>
    <xf numFmtId="0" fontId="14" fillId="0" borderId="72" xfId="0" applyFont="1" applyFill="1" applyBorder="1" applyAlignment="1">
      <alignment horizontal="center" vertical="center" wrapText="1"/>
    </xf>
    <xf numFmtId="0" fontId="9" fillId="0" borderId="78"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164" fontId="3" fillId="0" borderId="56" xfId="0" applyNumberFormat="1" applyFont="1" applyBorder="1" applyAlignment="1">
      <alignment horizontal="center" vertical="center" wrapText="1"/>
    </xf>
    <xf numFmtId="164" fontId="3" fillId="0" borderId="25" xfId="0" applyNumberFormat="1" applyFont="1" applyBorder="1" applyAlignment="1">
      <alignment horizontal="center" vertical="center" wrapText="1"/>
    </xf>
    <xf numFmtId="0" fontId="4" fillId="0" borderId="56" xfId="0" applyFont="1" applyBorder="1" applyAlignment="1">
      <alignment horizontal="center" vertical="center" wrapText="1"/>
    </xf>
    <xf numFmtId="0" fontId="2" fillId="0" borderId="56" xfId="0" applyFont="1" applyBorder="1" applyAlignment="1">
      <alignment horizontal="center" vertical="center" wrapText="1"/>
    </xf>
    <xf numFmtId="0" fontId="8" fillId="0" borderId="56" xfId="0" applyFont="1" applyBorder="1" applyAlignment="1">
      <alignment horizontal="center" vertical="center"/>
    </xf>
    <xf numFmtId="0" fontId="10" fillId="0" borderId="45" xfId="0" applyFont="1" applyBorder="1" applyAlignment="1">
      <alignment horizontal="center"/>
    </xf>
    <xf numFmtId="0" fontId="10" fillId="0" borderId="46" xfId="0" applyFont="1" applyBorder="1" applyAlignment="1">
      <alignment horizontal="center"/>
    </xf>
    <xf numFmtId="0" fontId="10" fillId="0" borderId="36"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view="pageLayout" zoomScale="75" zoomScaleNormal="100" zoomScalePageLayoutView="75" workbookViewId="0">
      <selection activeCell="K11" sqref="A3:K11"/>
    </sheetView>
  </sheetViews>
  <sheetFormatPr defaultColWidth="8.83203125" defaultRowHeight="13.5" x14ac:dyDescent="0.25"/>
  <cols>
    <col min="1" max="1" width="44" style="5" customWidth="1"/>
    <col min="2" max="2" width="11.6640625" style="5" customWidth="1"/>
    <col min="3" max="3" width="11.5" style="5" customWidth="1"/>
    <col min="4" max="11" width="10.83203125" style="5" customWidth="1"/>
    <col min="12" max="16384" width="8.83203125" style="5"/>
  </cols>
  <sheetData>
    <row r="1" spans="1:11" ht="42" customHeight="1" x14ac:dyDescent="0.3">
      <c r="A1" s="206" t="s">
        <v>101</v>
      </c>
      <c r="B1" s="207"/>
      <c r="C1" s="207"/>
      <c r="D1" s="207"/>
      <c r="E1" s="207"/>
      <c r="F1" s="207"/>
      <c r="G1" s="207"/>
      <c r="H1" s="207"/>
      <c r="I1" s="207"/>
      <c r="J1" s="207"/>
      <c r="K1" s="207"/>
    </row>
    <row r="2" spans="1:11" ht="84.75" customHeight="1" thickBot="1" x14ac:dyDescent="0.3">
      <c r="A2" s="208" t="s">
        <v>114</v>
      </c>
      <c r="B2" s="208"/>
      <c r="C2" s="208"/>
      <c r="D2" s="208"/>
      <c r="E2" s="208"/>
      <c r="F2" s="208"/>
      <c r="G2" s="208"/>
      <c r="H2" s="208"/>
      <c r="I2" s="208"/>
      <c r="J2" s="208"/>
      <c r="K2" s="208"/>
    </row>
    <row r="3" spans="1:11" ht="18.75" customHeight="1" x14ac:dyDescent="0.25">
      <c r="A3" s="211" t="s">
        <v>61</v>
      </c>
      <c r="B3" s="209" t="s">
        <v>2</v>
      </c>
      <c r="C3" s="210"/>
      <c r="D3" s="209" t="s">
        <v>3</v>
      </c>
      <c r="E3" s="210"/>
      <c r="F3" s="209" t="s">
        <v>6</v>
      </c>
      <c r="G3" s="210"/>
      <c r="H3" s="209" t="s">
        <v>5</v>
      </c>
      <c r="I3" s="210"/>
      <c r="J3" s="209" t="s">
        <v>4</v>
      </c>
      <c r="K3" s="210"/>
    </row>
    <row r="4" spans="1:11" ht="30.75" customHeight="1" thickBot="1" x14ac:dyDescent="0.3">
      <c r="A4" s="212"/>
      <c r="B4" s="3" t="s">
        <v>0</v>
      </c>
      <c r="C4" s="4" t="s">
        <v>1</v>
      </c>
      <c r="D4" s="3" t="s">
        <v>0</v>
      </c>
      <c r="E4" s="4" t="s">
        <v>1</v>
      </c>
      <c r="F4" s="3" t="s">
        <v>0</v>
      </c>
      <c r="G4" s="4" t="s">
        <v>1</v>
      </c>
      <c r="H4" s="3" t="s">
        <v>0</v>
      </c>
      <c r="I4" s="4" t="s">
        <v>1</v>
      </c>
      <c r="J4" s="1" t="s">
        <v>0</v>
      </c>
      <c r="K4" s="2" t="s">
        <v>1</v>
      </c>
    </row>
    <row r="5" spans="1:11" ht="39" customHeight="1" x14ac:dyDescent="0.25">
      <c r="A5" s="6" t="s">
        <v>50</v>
      </c>
      <c r="B5" s="7">
        <v>0</v>
      </c>
      <c r="C5" s="8">
        <v>0</v>
      </c>
      <c r="D5" s="7">
        <v>0</v>
      </c>
      <c r="E5" s="9">
        <v>0</v>
      </c>
      <c r="F5" s="7">
        <v>0</v>
      </c>
      <c r="G5" s="9">
        <v>0</v>
      </c>
      <c r="H5" s="7">
        <v>0</v>
      </c>
      <c r="I5" s="9">
        <v>0</v>
      </c>
      <c r="J5" s="7">
        <v>0</v>
      </c>
      <c r="K5" s="9">
        <v>0</v>
      </c>
    </row>
    <row r="6" spans="1:11" s="13" customFormat="1" ht="59.25" customHeight="1" x14ac:dyDescent="0.2">
      <c r="A6" s="6" t="s">
        <v>53</v>
      </c>
      <c r="B6" s="10">
        <v>0</v>
      </c>
      <c r="C6" s="11">
        <v>0</v>
      </c>
      <c r="D6" s="10">
        <v>0</v>
      </c>
      <c r="E6" s="12">
        <v>0</v>
      </c>
      <c r="F6" s="10">
        <v>0</v>
      </c>
      <c r="G6" s="12">
        <v>0</v>
      </c>
      <c r="H6" s="10">
        <v>0</v>
      </c>
      <c r="I6" s="12">
        <v>0</v>
      </c>
      <c r="J6" s="10">
        <v>0</v>
      </c>
      <c r="K6" s="12">
        <v>0</v>
      </c>
    </row>
    <row r="7" spans="1:11" s="13" customFormat="1" ht="39" customHeight="1" x14ac:dyDescent="0.2">
      <c r="A7" s="6" t="s">
        <v>113</v>
      </c>
      <c r="B7" s="14">
        <v>0</v>
      </c>
      <c r="C7" s="15">
        <v>0</v>
      </c>
      <c r="D7" s="14">
        <v>0</v>
      </c>
      <c r="E7" s="16">
        <v>0</v>
      </c>
      <c r="F7" s="14">
        <v>0</v>
      </c>
      <c r="G7" s="16">
        <v>0</v>
      </c>
      <c r="H7" s="14">
        <v>0</v>
      </c>
      <c r="I7" s="16">
        <v>0</v>
      </c>
      <c r="J7" s="14">
        <v>0</v>
      </c>
      <c r="K7" s="16">
        <v>0</v>
      </c>
    </row>
    <row r="8" spans="1:11" s="13" customFormat="1" ht="39" customHeight="1" x14ac:dyDescent="0.2">
      <c r="A8" s="6" t="s">
        <v>97</v>
      </c>
      <c r="B8" s="14">
        <v>0</v>
      </c>
      <c r="C8" s="15">
        <v>0</v>
      </c>
      <c r="D8" s="14">
        <v>0</v>
      </c>
      <c r="E8" s="16">
        <v>0</v>
      </c>
      <c r="F8" s="14">
        <v>0</v>
      </c>
      <c r="G8" s="16">
        <v>0</v>
      </c>
      <c r="H8" s="14">
        <v>0</v>
      </c>
      <c r="I8" s="16">
        <v>0</v>
      </c>
      <c r="J8" s="14">
        <v>0</v>
      </c>
      <c r="K8" s="16">
        <v>0</v>
      </c>
    </row>
    <row r="9" spans="1:11" s="13" customFormat="1" ht="39" customHeight="1" x14ac:dyDescent="0.2">
      <c r="A9" s="6" t="s">
        <v>52</v>
      </c>
      <c r="B9" s="14">
        <v>0</v>
      </c>
      <c r="C9" s="15">
        <v>0</v>
      </c>
      <c r="D9" s="14">
        <v>0</v>
      </c>
      <c r="E9" s="16">
        <v>0</v>
      </c>
      <c r="F9" s="14">
        <v>0</v>
      </c>
      <c r="G9" s="16">
        <v>0</v>
      </c>
      <c r="H9" s="14">
        <v>0</v>
      </c>
      <c r="I9" s="16">
        <v>0</v>
      </c>
      <c r="J9" s="14">
        <v>0</v>
      </c>
      <c r="K9" s="16">
        <v>0</v>
      </c>
    </row>
    <row r="10" spans="1:11" s="13" customFormat="1" ht="39" customHeight="1" thickBot="1" x14ac:dyDescent="0.25">
      <c r="A10" s="17" t="s">
        <v>54</v>
      </c>
      <c r="B10" s="18">
        <v>0</v>
      </c>
      <c r="C10" s="19">
        <v>0</v>
      </c>
      <c r="D10" s="18">
        <v>0</v>
      </c>
      <c r="E10" s="20">
        <v>0</v>
      </c>
      <c r="F10" s="18">
        <v>0</v>
      </c>
      <c r="G10" s="20">
        <v>0</v>
      </c>
      <c r="H10" s="18">
        <v>0</v>
      </c>
      <c r="I10" s="20">
        <v>0</v>
      </c>
      <c r="J10" s="18">
        <v>0</v>
      </c>
      <c r="K10" s="20">
        <v>0</v>
      </c>
    </row>
    <row r="11" spans="1:11" s="13" customFormat="1" ht="19.5" customHeight="1" thickTop="1" thickBot="1" x14ac:dyDescent="0.25">
      <c r="A11" s="21" t="s">
        <v>100</v>
      </c>
      <c r="B11" s="22">
        <f t="shared" ref="B11:K11" si="0">SUM(B5:B10)</f>
        <v>0</v>
      </c>
      <c r="C11" s="23">
        <f t="shared" si="0"/>
        <v>0</v>
      </c>
      <c r="D11" s="22">
        <f t="shared" si="0"/>
        <v>0</v>
      </c>
      <c r="E11" s="24">
        <f t="shared" si="0"/>
        <v>0</v>
      </c>
      <c r="F11" s="22">
        <f t="shared" si="0"/>
        <v>0</v>
      </c>
      <c r="G11" s="24">
        <f t="shared" si="0"/>
        <v>0</v>
      </c>
      <c r="H11" s="22">
        <f t="shared" si="0"/>
        <v>0</v>
      </c>
      <c r="I11" s="24">
        <f t="shared" si="0"/>
        <v>0</v>
      </c>
      <c r="J11" s="22">
        <f t="shared" si="0"/>
        <v>0</v>
      </c>
      <c r="K11" s="24">
        <f t="shared" si="0"/>
        <v>0</v>
      </c>
    </row>
    <row r="12" spans="1:11" ht="15" x14ac:dyDescent="0.25">
      <c r="B12" s="25"/>
      <c r="C12" s="25"/>
      <c r="D12" s="25"/>
      <c r="E12" s="25"/>
      <c r="F12" s="25"/>
      <c r="G12" s="25"/>
      <c r="H12" s="25"/>
      <c r="I12" s="25"/>
      <c r="J12" s="25"/>
      <c r="K12" s="25"/>
    </row>
    <row r="13" spans="1:11" x14ac:dyDescent="0.25">
      <c r="A13" s="26" t="s">
        <v>110</v>
      </c>
    </row>
    <row r="14" spans="1:11" x14ac:dyDescent="0.25">
      <c r="A14" s="26" t="s">
        <v>51</v>
      </c>
      <c r="B14" s="26"/>
      <c r="C14" s="26"/>
      <c r="D14" s="26"/>
      <c r="E14" s="26"/>
      <c r="F14" s="26"/>
      <c r="G14" s="26"/>
      <c r="H14" s="26"/>
      <c r="I14" s="26"/>
      <c r="J14" s="26"/>
    </row>
    <row r="15" spans="1:11" x14ac:dyDescent="0.25">
      <c r="A15" s="26" t="s">
        <v>55</v>
      </c>
      <c r="B15" s="26"/>
      <c r="C15" s="26"/>
      <c r="D15" s="26"/>
      <c r="E15" s="26"/>
      <c r="F15" s="26"/>
      <c r="G15" s="26"/>
      <c r="H15" s="26"/>
      <c r="I15" s="26"/>
      <c r="J15" s="26"/>
    </row>
    <row r="16" spans="1:11" x14ac:dyDescent="0.25">
      <c r="B16" s="26"/>
      <c r="C16" s="26"/>
      <c r="D16" s="26"/>
      <c r="E16" s="26"/>
      <c r="F16" s="26"/>
      <c r="G16" s="26"/>
      <c r="H16" s="26"/>
      <c r="I16" s="26"/>
      <c r="J16" s="26"/>
    </row>
  </sheetData>
  <mergeCells count="8">
    <mergeCell ref="A1:K1"/>
    <mergeCell ref="A2:K2"/>
    <mergeCell ref="J3:K3"/>
    <mergeCell ref="H3:I3"/>
    <mergeCell ref="F3:G3"/>
    <mergeCell ref="D3:E3"/>
    <mergeCell ref="B3:C3"/>
    <mergeCell ref="A3:A4"/>
  </mergeCells>
  <phoneticPr fontId="1" type="noConversion"/>
  <pageMargins left="0.75" right="0.75" top="0.75" bottom="1" header="0.5" footer="0.5"/>
  <pageSetup scale="88" orientation="landscape" r:id="rId1"/>
  <headerFooter alignWithMargins="0">
    <oddFooter>&amp;LWorksheet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75" zoomScaleNormal="100" zoomScaleSheetLayoutView="100" workbookViewId="0">
      <selection activeCell="F16" sqref="F16"/>
    </sheetView>
  </sheetViews>
  <sheetFormatPr defaultColWidth="9.33203125" defaultRowHeight="13.5" x14ac:dyDescent="0.25"/>
  <cols>
    <col min="1" max="1" width="42.83203125" style="5" customWidth="1"/>
    <col min="2" max="3" width="11" style="5" customWidth="1"/>
    <col min="4" max="5" width="11.5" style="5" customWidth="1"/>
    <col min="6" max="7" width="12" style="5" customWidth="1"/>
    <col min="8" max="10" width="11.33203125" style="5" customWidth="1"/>
    <col min="11" max="11" width="11.83203125" style="5" customWidth="1"/>
    <col min="12" max="16384" width="9.33203125" style="5"/>
  </cols>
  <sheetData>
    <row r="1" spans="1:11" ht="42" customHeight="1" x14ac:dyDescent="0.3">
      <c r="A1" s="206" t="s">
        <v>101</v>
      </c>
      <c r="B1" s="207"/>
      <c r="C1" s="207"/>
      <c r="D1" s="207"/>
      <c r="E1" s="207"/>
      <c r="F1" s="207"/>
      <c r="G1" s="207"/>
      <c r="H1" s="207"/>
      <c r="I1" s="207"/>
      <c r="J1" s="207"/>
      <c r="K1" s="207"/>
    </row>
    <row r="2" spans="1:11" ht="48.75" customHeight="1" thickBot="1" x14ac:dyDescent="0.3">
      <c r="A2" s="213" t="s">
        <v>111</v>
      </c>
      <c r="B2" s="214"/>
      <c r="C2" s="214"/>
      <c r="D2" s="214"/>
      <c r="E2" s="214"/>
      <c r="F2" s="214"/>
      <c r="G2" s="214"/>
      <c r="H2" s="214"/>
      <c r="I2" s="214"/>
      <c r="J2" s="214"/>
      <c r="K2" s="214"/>
    </row>
    <row r="3" spans="1:11" x14ac:dyDescent="0.25">
      <c r="A3" s="211" t="s">
        <v>61</v>
      </c>
      <c r="B3" s="209" t="s">
        <v>2</v>
      </c>
      <c r="C3" s="215"/>
      <c r="D3" s="209" t="s">
        <v>3</v>
      </c>
      <c r="E3" s="215"/>
      <c r="F3" s="209" t="s">
        <v>6</v>
      </c>
      <c r="G3" s="215"/>
      <c r="H3" s="209" t="s">
        <v>5</v>
      </c>
      <c r="I3" s="215"/>
      <c r="J3" s="209" t="s">
        <v>4</v>
      </c>
      <c r="K3" s="215"/>
    </row>
    <row r="4" spans="1:11" ht="18.75" customHeight="1" thickBot="1" x14ac:dyDescent="0.3">
      <c r="A4" s="216"/>
      <c r="B4" s="3" t="s">
        <v>0</v>
      </c>
      <c r="C4" s="4" t="s">
        <v>1</v>
      </c>
      <c r="D4" s="3" t="s">
        <v>0</v>
      </c>
      <c r="E4" s="4" t="s">
        <v>1</v>
      </c>
      <c r="F4" s="3" t="s">
        <v>0</v>
      </c>
      <c r="G4" s="4" t="s">
        <v>1</v>
      </c>
      <c r="H4" s="3" t="s">
        <v>0</v>
      </c>
      <c r="I4" s="4" t="s">
        <v>1</v>
      </c>
      <c r="J4" s="1" t="s">
        <v>0</v>
      </c>
      <c r="K4" s="2" t="s">
        <v>1</v>
      </c>
    </row>
    <row r="5" spans="1:11" ht="39" customHeight="1" x14ac:dyDescent="0.25">
      <c r="A5" s="28" t="s">
        <v>85</v>
      </c>
      <c r="B5" s="7">
        <v>0</v>
      </c>
      <c r="C5" s="8">
        <v>0</v>
      </c>
      <c r="D5" s="7">
        <v>0</v>
      </c>
      <c r="E5" s="9">
        <v>0</v>
      </c>
      <c r="F5" s="7">
        <v>0</v>
      </c>
      <c r="G5" s="9">
        <v>0</v>
      </c>
      <c r="H5" s="7">
        <v>0</v>
      </c>
      <c r="I5" s="9">
        <v>0</v>
      </c>
      <c r="J5" s="7">
        <v>0</v>
      </c>
      <c r="K5" s="9">
        <v>0</v>
      </c>
    </row>
    <row r="6" spans="1:11" ht="39" customHeight="1" x14ac:dyDescent="0.25">
      <c r="A6" s="29" t="s">
        <v>91</v>
      </c>
      <c r="B6" s="10">
        <v>0</v>
      </c>
      <c r="C6" s="12">
        <v>0</v>
      </c>
      <c r="D6" s="10">
        <v>0</v>
      </c>
      <c r="E6" s="12">
        <v>0</v>
      </c>
      <c r="F6" s="10">
        <v>0</v>
      </c>
      <c r="G6" s="12">
        <v>0</v>
      </c>
      <c r="H6" s="10">
        <v>0</v>
      </c>
      <c r="I6" s="12">
        <v>0</v>
      </c>
      <c r="J6" s="10">
        <v>0</v>
      </c>
      <c r="K6" s="12">
        <v>0</v>
      </c>
    </row>
    <row r="7" spans="1:11" ht="39" customHeight="1" x14ac:dyDescent="0.25">
      <c r="A7" s="29" t="s">
        <v>94</v>
      </c>
      <c r="B7" s="10">
        <v>0</v>
      </c>
      <c r="C7" s="12">
        <v>0</v>
      </c>
      <c r="D7" s="10">
        <v>0</v>
      </c>
      <c r="E7" s="12">
        <v>0</v>
      </c>
      <c r="F7" s="10">
        <v>0</v>
      </c>
      <c r="G7" s="12">
        <v>0</v>
      </c>
      <c r="H7" s="10">
        <v>0</v>
      </c>
      <c r="I7" s="12">
        <v>0</v>
      </c>
      <c r="J7" s="10">
        <v>0</v>
      </c>
      <c r="K7" s="12">
        <v>0</v>
      </c>
    </row>
    <row r="8" spans="1:11" ht="39" customHeight="1" x14ac:dyDescent="0.25">
      <c r="A8" s="29" t="s">
        <v>86</v>
      </c>
      <c r="B8" s="10">
        <v>0</v>
      </c>
      <c r="C8" s="12">
        <v>0</v>
      </c>
      <c r="D8" s="10">
        <v>0</v>
      </c>
      <c r="E8" s="12">
        <v>0</v>
      </c>
      <c r="F8" s="10">
        <v>0</v>
      </c>
      <c r="G8" s="12">
        <v>0</v>
      </c>
      <c r="H8" s="10">
        <v>0</v>
      </c>
      <c r="I8" s="12">
        <v>0</v>
      </c>
      <c r="J8" s="10">
        <v>0</v>
      </c>
      <c r="K8" s="12">
        <v>0</v>
      </c>
    </row>
    <row r="9" spans="1:11" ht="39" customHeight="1" x14ac:dyDescent="0.25">
      <c r="A9" s="29" t="s">
        <v>87</v>
      </c>
      <c r="B9" s="10">
        <v>0</v>
      </c>
      <c r="C9" s="12">
        <v>0</v>
      </c>
      <c r="D9" s="10">
        <v>0</v>
      </c>
      <c r="E9" s="12">
        <v>0</v>
      </c>
      <c r="F9" s="10">
        <v>0</v>
      </c>
      <c r="G9" s="12">
        <v>0</v>
      </c>
      <c r="H9" s="10">
        <v>0</v>
      </c>
      <c r="I9" s="12">
        <v>0</v>
      </c>
      <c r="J9" s="10">
        <v>0</v>
      </c>
      <c r="K9" s="12">
        <v>0</v>
      </c>
    </row>
    <row r="10" spans="1:11" ht="39" customHeight="1" x14ac:dyDescent="0.25">
      <c r="A10" s="29" t="s">
        <v>90</v>
      </c>
      <c r="B10" s="10">
        <v>0</v>
      </c>
      <c r="C10" s="12">
        <v>0</v>
      </c>
      <c r="D10" s="10">
        <v>0</v>
      </c>
      <c r="E10" s="12">
        <v>0</v>
      </c>
      <c r="F10" s="10">
        <v>0</v>
      </c>
      <c r="G10" s="12">
        <v>0</v>
      </c>
      <c r="H10" s="10">
        <v>0</v>
      </c>
      <c r="I10" s="12">
        <v>0</v>
      </c>
      <c r="J10" s="10">
        <v>0</v>
      </c>
      <c r="K10" s="12">
        <v>0</v>
      </c>
    </row>
    <row r="11" spans="1:11" ht="39" customHeight="1" x14ac:dyDescent="0.25">
      <c r="A11" s="29" t="s">
        <v>89</v>
      </c>
      <c r="B11" s="10">
        <v>0</v>
      </c>
      <c r="C11" s="12">
        <v>0</v>
      </c>
      <c r="D11" s="10">
        <v>0</v>
      </c>
      <c r="E11" s="12">
        <v>0</v>
      </c>
      <c r="F11" s="10">
        <v>0</v>
      </c>
      <c r="G11" s="12">
        <v>0</v>
      </c>
      <c r="H11" s="10">
        <v>0</v>
      </c>
      <c r="I11" s="12">
        <v>0</v>
      </c>
      <c r="J11" s="10">
        <v>0</v>
      </c>
      <c r="K11" s="12">
        <v>0</v>
      </c>
    </row>
    <row r="12" spans="1:11" ht="39" customHeight="1" x14ac:dyDescent="0.25">
      <c r="A12" s="29" t="s">
        <v>88</v>
      </c>
      <c r="B12" s="10">
        <v>0</v>
      </c>
      <c r="C12" s="12">
        <v>0</v>
      </c>
      <c r="D12" s="10">
        <v>0</v>
      </c>
      <c r="E12" s="12">
        <v>0</v>
      </c>
      <c r="F12" s="10">
        <v>0</v>
      </c>
      <c r="G12" s="12">
        <v>0</v>
      </c>
      <c r="H12" s="10">
        <v>0</v>
      </c>
      <c r="I12" s="12">
        <v>0</v>
      </c>
      <c r="J12" s="10">
        <v>0</v>
      </c>
      <c r="K12" s="12">
        <v>0</v>
      </c>
    </row>
    <row r="13" spans="1:11" ht="39" customHeight="1" x14ac:dyDescent="0.25">
      <c r="A13" s="30" t="s">
        <v>54</v>
      </c>
      <c r="B13" s="10">
        <v>0</v>
      </c>
      <c r="C13" s="12">
        <v>0</v>
      </c>
      <c r="D13" s="10">
        <v>0</v>
      </c>
      <c r="E13" s="12">
        <v>0</v>
      </c>
      <c r="F13" s="10">
        <v>0</v>
      </c>
      <c r="G13" s="12">
        <v>0</v>
      </c>
      <c r="H13" s="31">
        <v>0</v>
      </c>
      <c r="I13" s="32">
        <v>0</v>
      </c>
      <c r="J13" s="31">
        <v>0</v>
      </c>
      <c r="K13" s="32">
        <v>0</v>
      </c>
    </row>
    <row r="14" spans="1:11" ht="15.75" thickBot="1" x14ac:dyDescent="0.3">
      <c r="A14" s="33" t="s">
        <v>60</v>
      </c>
      <c r="B14" s="34">
        <f>SUM(B5:B13)</f>
        <v>0</v>
      </c>
      <c r="C14" s="35">
        <f>SUM(C5:C13)</f>
        <v>0</v>
      </c>
      <c r="D14" s="34">
        <f t="shared" ref="D14:K14" si="0">SUM(D5:D13)</f>
        <v>0</v>
      </c>
      <c r="E14" s="35">
        <f>SUM(E5:E13)</f>
        <v>0</v>
      </c>
      <c r="F14" s="34">
        <f t="shared" si="0"/>
        <v>0</v>
      </c>
      <c r="G14" s="35">
        <f>SUM(G5:G13)</f>
        <v>0</v>
      </c>
      <c r="H14" s="34">
        <f t="shared" si="0"/>
        <v>0</v>
      </c>
      <c r="I14" s="35">
        <f>SUM(I5:I13)</f>
        <v>0</v>
      </c>
      <c r="J14" s="34">
        <f>SUM(J5:J13)</f>
        <v>0</v>
      </c>
      <c r="K14" s="35">
        <f t="shared" si="0"/>
        <v>0</v>
      </c>
    </row>
    <row r="15" spans="1:11" ht="15" x14ac:dyDescent="0.25">
      <c r="B15" s="25"/>
      <c r="C15" s="25"/>
      <c r="D15" s="25"/>
      <c r="E15" s="25"/>
      <c r="F15" s="25"/>
      <c r="G15" s="25"/>
      <c r="H15" s="25"/>
      <c r="I15" s="25"/>
      <c r="J15" s="25"/>
      <c r="K15" s="25"/>
    </row>
    <row r="16" spans="1:11" x14ac:dyDescent="0.25">
      <c r="A16" s="26" t="s">
        <v>110</v>
      </c>
    </row>
    <row r="17" spans="1:10" x14ac:dyDescent="0.25">
      <c r="A17" s="13" t="s">
        <v>93</v>
      </c>
      <c r="B17" s="26"/>
      <c r="C17" s="26"/>
      <c r="D17" s="26"/>
      <c r="E17" s="26"/>
      <c r="F17" s="26"/>
      <c r="G17" s="26"/>
      <c r="H17" s="26"/>
      <c r="I17" s="26"/>
      <c r="J17" s="26"/>
    </row>
    <row r="18" spans="1:10" x14ac:dyDescent="0.25">
      <c r="A18" s="13" t="s">
        <v>92</v>
      </c>
      <c r="B18" s="26"/>
      <c r="C18" s="26"/>
      <c r="D18" s="26"/>
      <c r="E18" s="26"/>
      <c r="F18" s="26"/>
      <c r="G18" s="26"/>
      <c r="H18" s="26"/>
      <c r="I18" s="26"/>
      <c r="J18" s="26"/>
    </row>
    <row r="19" spans="1:10" x14ac:dyDescent="0.25">
      <c r="B19" s="26"/>
      <c r="C19" s="26"/>
      <c r="D19" s="26"/>
      <c r="E19" s="26"/>
      <c r="F19" s="26"/>
      <c r="G19" s="26"/>
      <c r="H19" s="26"/>
      <c r="I19" s="26"/>
      <c r="J19" s="26"/>
    </row>
  </sheetData>
  <mergeCells count="8">
    <mergeCell ref="A1:K1"/>
    <mergeCell ref="A2:K2"/>
    <mergeCell ref="J3:K3"/>
    <mergeCell ref="H3:I3"/>
    <mergeCell ref="F3:G3"/>
    <mergeCell ref="D3:E3"/>
    <mergeCell ref="B3:C3"/>
    <mergeCell ref="A3:A4"/>
  </mergeCells>
  <phoneticPr fontId="1" type="noConversion"/>
  <pageMargins left="0.75" right="0.75" top="1" bottom="1" header="0.5" footer="0.5"/>
  <pageSetup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34" zoomScaleNormal="100" zoomScaleSheetLayoutView="130" workbookViewId="0">
      <selection activeCell="C29" sqref="C29:N29"/>
    </sheetView>
  </sheetViews>
  <sheetFormatPr defaultColWidth="11.1640625" defaultRowHeight="13.5" x14ac:dyDescent="0.2"/>
  <cols>
    <col min="1" max="1" width="13.6640625" style="44" customWidth="1"/>
    <col min="2" max="3" width="11.1640625" style="44"/>
    <col min="4" max="4" width="9.5" style="44" customWidth="1"/>
    <col min="5" max="5" width="10.1640625" style="44" customWidth="1"/>
    <col min="6" max="6" width="9.6640625" style="44" customWidth="1"/>
    <col min="7" max="7" width="13.5" style="44" customWidth="1"/>
    <col min="8" max="8" width="11.33203125" style="44" customWidth="1"/>
    <col min="9" max="9" width="10" style="44" customWidth="1"/>
    <col min="10" max="10" width="11.1640625" style="44"/>
    <col min="11" max="11" width="10.6640625" style="44" customWidth="1"/>
    <col min="12" max="12" width="9" style="44" customWidth="1"/>
    <col min="13" max="13" width="10.5" style="44" customWidth="1"/>
    <col min="14" max="14" width="13.6640625" style="44" customWidth="1"/>
    <col min="15" max="15" width="10.6640625" style="44" customWidth="1"/>
    <col min="16" max="16384" width="11.1640625" style="44"/>
  </cols>
  <sheetData>
    <row r="1" spans="1:16" ht="18" customHeight="1" x14ac:dyDescent="0.2">
      <c r="A1" s="233" t="s">
        <v>101</v>
      </c>
      <c r="B1" s="233"/>
      <c r="C1" s="233"/>
      <c r="D1" s="233"/>
      <c r="E1" s="233"/>
      <c r="F1" s="233"/>
      <c r="G1" s="233"/>
      <c r="H1" s="233"/>
      <c r="I1" s="233"/>
      <c r="J1" s="233"/>
      <c r="K1" s="233"/>
      <c r="L1" s="233"/>
      <c r="M1" s="233"/>
      <c r="N1" s="233"/>
      <c r="O1" s="233"/>
      <c r="P1" s="233"/>
    </row>
    <row r="2" spans="1:16" ht="33.75" customHeight="1" thickBot="1" x14ac:dyDescent="0.25">
      <c r="A2" s="224" t="s">
        <v>112</v>
      </c>
      <c r="B2" s="225"/>
      <c r="C2" s="225"/>
      <c r="D2" s="225"/>
      <c r="E2" s="225"/>
      <c r="F2" s="225"/>
      <c r="G2" s="225"/>
      <c r="H2" s="225"/>
      <c r="I2" s="225"/>
      <c r="J2" s="225"/>
      <c r="K2" s="225"/>
      <c r="L2" s="225"/>
      <c r="M2" s="225"/>
      <c r="N2" s="225"/>
      <c r="O2" s="225"/>
      <c r="P2" s="225"/>
    </row>
    <row r="3" spans="1:16" ht="13.5" customHeight="1" thickBot="1" x14ac:dyDescent="0.25">
      <c r="A3" s="226" t="s">
        <v>81</v>
      </c>
      <c r="B3" s="229" t="s">
        <v>2</v>
      </c>
      <c r="C3" s="229"/>
      <c r="D3" s="229"/>
      <c r="E3" s="229"/>
      <c r="F3" s="229"/>
      <c r="G3" s="229"/>
      <c r="H3" s="229"/>
      <c r="I3" s="230"/>
      <c r="J3" s="229" t="s">
        <v>57</v>
      </c>
      <c r="K3" s="229"/>
      <c r="L3" s="229"/>
      <c r="M3" s="229"/>
      <c r="N3" s="229"/>
      <c r="O3" s="229"/>
      <c r="P3" s="230"/>
    </row>
    <row r="4" spans="1:16" ht="12.95" customHeight="1" thickBot="1" x14ac:dyDescent="0.25">
      <c r="A4" s="227"/>
      <c r="B4" s="244" t="s">
        <v>67</v>
      </c>
      <c r="C4" s="245"/>
      <c r="D4" s="245"/>
      <c r="E4" s="245"/>
      <c r="F4" s="245"/>
      <c r="G4" s="245"/>
      <c r="H4" s="246"/>
      <c r="I4" s="231" t="s">
        <v>133</v>
      </c>
      <c r="J4" s="244" t="s">
        <v>67</v>
      </c>
      <c r="K4" s="245"/>
      <c r="L4" s="245"/>
      <c r="M4" s="245"/>
      <c r="N4" s="245"/>
      <c r="O4" s="246"/>
      <c r="P4" s="231" t="s">
        <v>135</v>
      </c>
    </row>
    <row r="5" spans="1:16" ht="65.25" customHeight="1" thickBot="1" x14ac:dyDescent="0.25">
      <c r="A5" s="228"/>
      <c r="B5" s="200" t="s">
        <v>80</v>
      </c>
      <c r="C5" s="200" t="s">
        <v>79</v>
      </c>
      <c r="D5" s="200" t="s">
        <v>134</v>
      </c>
      <c r="E5" s="200" t="s">
        <v>66</v>
      </c>
      <c r="F5" s="200" t="s">
        <v>71</v>
      </c>
      <c r="G5" s="201" t="s">
        <v>119</v>
      </c>
      <c r="H5" s="202" t="s">
        <v>118</v>
      </c>
      <c r="I5" s="232"/>
      <c r="J5" s="200" t="s">
        <v>72</v>
      </c>
      <c r="K5" s="200" t="s">
        <v>68</v>
      </c>
      <c r="L5" s="200" t="s">
        <v>69</v>
      </c>
      <c r="M5" s="200" t="s">
        <v>71</v>
      </c>
      <c r="N5" s="201" t="s">
        <v>119</v>
      </c>
      <c r="O5" s="202" t="s">
        <v>118</v>
      </c>
      <c r="P5" s="243"/>
    </row>
    <row r="6" spans="1:16" ht="15" customHeight="1" thickBot="1" x14ac:dyDescent="0.25">
      <c r="A6" s="179" t="s">
        <v>117</v>
      </c>
      <c r="B6" s="185">
        <v>1</v>
      </c>
      <c r="C6" s="177">
        <v>2</v>
      </c>
      <c r="D6" s="177">
        <v>3</v>
      </c>
      <c r="E6" s="177">
        <v>4</v>
      </c>
      <c r="F6" s="177">
        <v>5</v>
      </c>
      <c r="G6" s="177">
        <v>6</v>
      </c>
      <c r="H6" s="178">
        <v>7</v>
      </c>
      <c r="I6" s="192">
        <v>8</v>
      </c>
      <c r="J6" s="185">
        <v>9</v>
      </c>
      <c r="K6" s="177">
        <v>10</v>
      </c>
      <c r="L6" s="177">
        <v>11</v>
      </c>
      <c r="M6" s="177">
        <v>12</v>
      </c>
      <c r="N6" s="177">
        <v>13</v>
      </c>
      <c r="O6" s="177">
        <v>14</v>
      </c>
      <c r="P6" s="178">
        <v>15</v>
      </c>
    </row>
    <row r="7" spans="1:16" ht="30" customHeight="1" x14ac:dyDescent="0.2">
      <c r="A7" s="180" t="s">
        <v>43</v>
      </c>
      <c r="B7" s="183">
        <v>0</v>
      </c>
      <c r="C7" s="183">
        <v>0</v>
      </c>
      <c r="D7" s="183">
        <v>0</v>
      </c>
      <c r="E7" s="183">
        <v>0</v>
      </c>
      <c r="F7" s="183">
        <v>0</v>
      </c>
      <c r="G7" s="184">
        <v>0</v>
      </c>
      <c r="H7" s="159">
        <v>0</v>
      </c>
      <c r="I7" s="193">
        <f t="shared" ref="I7:I15" si="0">SUM(B7:H7)</f>
        <v>0</v>
      </c>
      <c r="J7" s="183">
        <v>0</v>
      </c>
      <c r="K7" s="183">
        <v>0</v>
      </c>
      <c r="L7" s="183">
        <v>0</v>
      </c>
      <c r="M7" s="183">
        <v>0</v>
      </c>
      <c r="N7" s="184">
        <v>0</v>
      </c>
      <c r="O7" s="159">
        <v>0</v>
      </c>
      <c r="P7" s="37">
        <f t="shared" ref="P7:P15" si="1">SUM(J7:O7)</f>
        <v>0</v>
      </c>
    </row>
    <row r="8" spans="1:16" ht="30" customHeight="1" x14ac:dyDescent="0.2">
      <c r="A8" s="180" t="s">
        <v>44</v>
      </c>
      <c r="B8" s="181">
        <v>0</v>
      </c>
      <c r="C8" s="181">
        <v>0</v>
      </c>
      <c r="D8" s="181">
        <v>0</v>
      </c>
      <c r="E8" s="181">
        <v>0</v>
      </c>
      <c r="F8" s="181">
        <v>0</v>
      </c>
      <c r="G8" s="182">
        <v>0</v>
      </c>
      <c r="H8" s="160">
        <v>0</v>
      </c>
      <c r="I8" s="194">
        <f t="shared" si="0"/>
        <v>0</v>
      </c>
      <c r="J8" s="181">
        <v>0</v>
      </c>
      <c r="K8" s="181">
        <v>0</v>
      </c>
      <c r="L8" s="181">
        <v>0</v>
      </c>
      <c r="M8" s="181">
        <v>0</v>
      </c>
      <c r="N8" s="182">
        <v>0</v>
      </c>
      <c r="O8" s="160">
        <v>0</v>
      </c>
      <c r="P8" s="36">
        <f t="shared" si="1"/>
        <v>0</v>
      </c>
    </row>
    <row r="9" spans="1:16" ht="30" customHeight="1" x14ac:dyDescent="0.2">
      <c r="A9" s="180" t="s">
        <v>45</v>
      </c>
      <c r="B9" s="181">
        <v>0</v>
      </c>
      <c r="C9" s="181">
        <v>0</v>
      </c>
      <c r="D9" s="181">
        <v>0</v>
      </c>
      <c r="E9" s="181">
        <v>0</v>
      </c>
      <c r="F9" s="181">
        <v>0</v>
      </c>
      <c r="G9" s="182">
        <v>0</v>
      </c>
      <c r="H9" s="160">
        <v>0</v>
      </c>
      <c r="I9" s="194">
        <f t="shared" si="0"/>
        <v>0</v>
      </c>
      <c r="J9" s="181">
        <v>0</v>
      </c>
      <c r="K9" s="181">
        <v>0</v>
      </c>
      <c r="L9" s="181">
        <v>0</v>
      </c>
      <c r="M9" s="181">
        <v>0</v>
      </c>
      <c r="N9" s="182">
        <v>0</v>
      </c>
      <c r="O9" s="160">
        <v>0</v>
      </c>
      <c r="P9" s="37">
        <f t="shared" si="1"/>
        <v>0</v>
      </c>
    </row>
    <row r="10" spans="1:16" ht="30" customHeight="1" x14ac:dyDescent="0.2">
      <c r="A10" s="180" t="s">
        <v>108</v>
      </c>
      <c r="B10" s="181">
        <v>0</v>
      </c>
      <c r="C10" s="181">
        <v>0</v>
      </c>
      <c r="D10" s="181">
        <v>0</v>
      </c>
      <c r="E10" s="181">
        <v>0</v>
      </c>
      <c r="F10" s="181">
        <v>0</v>
      </c>
      <c r="G10" s="182">
        <v>0</v>
      </c>
      <c r="H10" s="160">
        <v>0</v>
      </c>
      <c r="I10" s="194">
        <f t="shared" si="0"/>
        <v>0</v>
      </c>
      <c r="J10" s="181">
        <v>0</v>
      </c>
      <c r="K10" s="181">
        <v>0</v>
      </c>
      <c r="L10" s="181">
        <v>0</v>
      </c>
      <c r="M10" s="181">
        <v>0</v>
      </c>
      <c r="N10" s="182">
        <v>0</v>
      </c>
      <c r="O10" s="160">
        <v>0</v>
      </c>
      <c r="P10" s="37">
        <f t="shared" si="1"/>
        <v>0</v>
      </c>
    </row>
    <row r="11" spans="1:16" ht="41.25" customHeight="1" x14ac:dyDescent="0.2">
      <c r="A11" s="180" t="s">
        <v>98</v>
      </c>
      <c r="B11" s="181">
        <v>0</v>
      </c>
      <c r="C11" s="181">
        <v>0</v>
      </c>
      <c r="D11" s="181">
        <v>0</v>
      </c>
      <c r="E11" s="181">
        <v>0</v>
      </c>
      <c r="F11" s="181">
        <v>0</v>
      </c>
      <c r="G11" s="182">
        <v>0</v>
      </c>
      <c r="H11" s="160">
        <v>0</v>
      </c>
      <c r="I11" s="194">
        <f t="shared" si="0"/>
        <v>0</v>
      </c>
      <c r="J11" s="181">
        <v>0</v>
      </c>
      <c r="K11" s="181">
        <v>0</v>
      </c>
      <c r="L11" s="181">
        <v>0</v>
      </c>
      <c r="M11" s="181">
        <v>0</v>
      </c>
      <c r="N11" s="182">
        <v>0</v>
      </c>
      <c r="O11" s="160">
        <v>0</v>
      </c>
      <c r="P11" s="37">
        <f t="shared" si="1"/>
        <v>0</v>
      </c>
    </row>
    <row r="12" spans="1:16" ht="27" customHeight="1" x14ac:dyDescent="0.2">
      <c r="A12" s="180" t="s">
        <v>77</v>
      </c>
      <c r="B12" s="181">
        <v>0</v>
      </c>
      <c r="C12" s="181">
        <v>0</v>
      </c>
      <c r="D12" s="181">
        <v>0</v>
      </c>
      <c r="E12" s="181">
        <v>0</v>
      </c>
      <c r="F12" s="181">
        <v>0</v>
      </c>
      <c r="G12" s="182">
        <v>0</v>
      </c>
      <c r="H12" s="160">
        <v>0</v>
      </c>
      <c r="I12" s="194">
        <f t="shared" si="0"/>
        <v>0</v>
      </c>
      <c r="J12" s="181">
        <v>0</v>
      </c>
      <c r="K12" s="181">
        <v>0</v>
      </c>
      <c r="L12" s="181">
        <v>0</v>
      </c>
      <c r="M12" s="181">
        <v>0</v>
      </c>
      <c r="N12" s="182">
        <v>0</v>
      </c>
      <c r="O12" s="160">
        <v>0</v>
      </c>
      <c r="P12" s="37">
        <f t="shared" si="1"/>
        <v>0</v>
      </c>
    </row>
    <row r="13" spans="1:16" ht="30" customHeight="1" x14ac:dyDescent="0.2">
      <c r="A13" s="180" t="s">
        <v>46</v>
      </c>
      <c r="B13" s="181">
        <v>0</v>
      </c>
      <c r="C13" s="181">
        <v>0</v>
      </c>
      <c r="D13" s="181">
        <v>0</v>
      </c>
      <c r="E13" s="181">
        <v>0</v>
      </c>
      <c r="F13" s="181">
        <v>0</v>
      </c>
      <c r="G13" s="182">
        <v>0</v>
      </c>
      <c r="H13" s="160">
        <v>0</v>
      </c>
      <c r="I13" s="194">
        <f t="shared" si="0"/>
        <v>0</v>
      </c>
      <c r="J13" s="181">
        <v>0</v>
      </c>
      <c r="K13" s="181">
        <v>0</v>
      </c>
      <c r="L13" s="181">
        <v>0</v>
      </c>
      <c r="M13" s="181">
        <v>0</v>
      </c>
      <c r="N13" s="182">
        <v>0</v>
      </c>
      <c r="O13" s="160">
        <v>0</v>
      </c>
      <c r="P13" s="37">
        <f t="shared" si="1"/>
        <v>0</v>
      </c>
    </row>
    <row r="14" spans="1:16" ht="27.95" customHeight="1" x14ac:dyDescent="0.2">
      <c r="A14" s="180" t="s">
        <v>47</v>
      </c>
      <c r="B14" s="181">
        <v>0</v>
      </c>
      <c r="C14" s="181">
        <v>0</v>
      </c>
      <c r="D14" s="181">
        <v>0</v>
      </c>
      <c r="E14" s="181">
        <v>0</v>
      </c>
      <c r="F14" s="181">
        <v>0</v>
      </c>
      <c r="G14" s="182">
        <v>0</v>
      </c>
      <c r="H14" s="160">
        <v>0</v>
      </c>
      <c r="I14" s="194">
        <f t="shared" si="0"/>
        <v>0</v>
      </c>
      <c r="J14" s="181">
        <v>0</v>
      </c>
      <c r="K14" s="181">
        <v>0</v>
      </c>
      <c r="L14" s="181">
        <v>0</v>
      </c>
      <c r="M14" s="181">
        <v>0</v>
      </c>
      <c r="N14" s="182">
        <v>0</v>
      </c>
      <c r="O14" s="160">
        <v>0</v>
      </c>
      <c r="P14" s="37">
        <f t="shared" si="1"/>
        <v>0</v>
      </c>
    </row>
    <row r="15" spans="1:16" ht="27.95" customHeight="1" thickBot="1" x14ac:dyDescent="0.25">
      <c r="A15" s="203" t="s">
        <v>48</v>
      </c>
      <c r="B15" s="186">
        <v>0</v>
      </c>
      <c r="C15" s="186">
        <v>0</v>
      </c>
      <c r="D15" s="186">
        <v>0</v>
      </c>
      <c r="E15" s="186">
        <v>0</v>
      </c>
      <c r="F15" s="186">
        <v>0</v>
      </c>
      <c r="G15" s="187">
        <v>0</v>
      </c>
      <c r="H15" s="188">
        <v>0</v>
      </c>
      <c r="I15" s="195">
        <f t="shared" si="0"/>
        <v>0</v>
      </c>
      <c r="J15" s="186">
        <v>0</v>
      </c>
      <c r="K15" s="186">
        <v>0</v>
      </c>
      <c r="L15" s="186">
        <v>0</v>
      </c>
      <c r="M15" s="186">
        <v>0</v>
      </c>
      <c r="N15" s="187">
        <v>0</v>
      </c>
      <c r="O15" s="188">
        <v>0</v>
      </c>
      <c r="P15" s="196">
        <f t="shared" si="1"/>
        <v>0</v>
      </c>
    </row>
    <row r="16" spans="1:16" ht="19.5" customHeight="1" thickBot="1" x14ac:dyDescent="0.25">
      <c r="A16" s="204" t="s">
        <v>56</v>
      </c>
      <c r="B16" s="189">
        <f t="shared" ref="B16:P16" si="2">SUM(B7:B15)</f>
        <v>0</v>
      </c>
      <c r="C16" s="190">
        <f t="shared" si="2"/>
        <v>0</v>
      </c>
      <c r="D16" s="190">
        <f t="shared" si="2"/>
        <v>0</v>
      </c>
      <c r="E16" s="190">
        <f t="shared" si="2"/>
        <v>0</v>
      </c>
      <c r="F16" s="190">
        <f t="shared" si="2"/>
        <v>0</v>
      </c>
      <c r="G16" s="191">
        <f t="shared" ref="G16" si="3">SUM(G7:G15)</f>
        <v>0</v>
      </c>
      <c r="H16" s="197">
        <f>SUM(H7:H15)</f>
        <v>0</v>
      </c>
      <c r="I16" s="199">
        <f t="shared" si="2"/>
        <v>0</v>
      </c>
      <c r="J16" s="198">
        <f t="shared" si="2"/>
        <v>0</v>
      </c>
      <c r="K16" s="190">
        <f t="shared" si="2"/>
        <v>0</v>
      </c>
      <c r="L16" s="190">
        <f t="shared" si="2"/>
        <v>0</v>
      </c>
      <c r="M16" s="190">
        <f>SUM(M7:M15)</f>
        <v>0</v>
      </c>
      <c r="N16" s="191">
        <f t="shared" ref="N16" si="4">SUM(N7:N15)</f>
        <v>0</v>
      </c>
      <c r="O16" s="197">
        <f>SUM(O7:O15)</f>
        <v>0</v>
      </c>
      <c r="P16" s="199">
        <f t="shared" si="2"/>
        <v>0</v>
      </c>
    </row>
    <row r="17" spans="1:16" ht="15" x14ac:dyDescent="0.2">
      <c r="A17" s="164" t="s">
        <v>99</v>
      </c>
      <c r="B17" s="165"/>
      <c r="C17" s="165"/>
      <c r="D17" s="165"/>
      <c r="E17" s="165"/>
      <c r="F17" s="165"/>
      <c r="G17" s="165"/>
      <c r="H17" s="165"/>
      <c r="I17" s="165"/>
      <c r="J17" s="165"/>
      <c r="K17" s="165"/>
      <c r="L17" s="165"/>
      <c r="M17" s="165"/>
      <c r="N17" s="165"/>
      <c r="O17" s="165"/>
      <c r="P17" s="165"/>
    </row>
    <row r="18" spans="1:16" ht="15" x14ac:dyDescent="0.2">
      <c r="A18" s="166" t="s">
        <v>137</v>
      </c>
      <c r="B18" s="165"/>
      <c r="C18" s="165"/>
      <c r="D18" s="165"/>
      <c r="E18" s="165"/>
      <c r="F18" s="165"/>
      <c r="G18" s="165"/>
      <c r="H18" s="165"/>
      <c r="I18" s="165"/>
      <c r="J18" s="165"/>
      <c r="K18" s="165"/>
      <c r="L18" s="165"/>
      <c r="M18" s="165"/>
      <c r="N18" s="165"/>
      <c r="O18" s="165"/>
      <c r="P18" s="165"/>
    </row>
    <row r="19" spans="1:16" ht="15" x14ac:dyDescent="0.2">
      <c r="A19" s="166" t="s">
        <v>83</v>
      </c>
      <c r="B19" s="165"/>
      <c r="C19" s="165"/>
      <c r="D19" s="165"/>
      <c r="E19" s="165"/>
      <c r="F19" s="165"/>
      <c r="G19" s="165"/>
      <c r="H19" s="165"/>
      <c r="I19" s="165"/>
      <c r="J19" s="165"/>
      <c r="K19" s="165"/>
      <c r="L19" s="165"/>
      <c r="M19" s="165"/>
      <c r="N19" s="165"/>
      <c r="O19" s="165"/>
      <c r="P19" s="165"/>
    </row>
    <row r="20" spans="1:16" ht="15" x14ac:dyDescent="0.2">
      <c r="A20" s="167" t="s">
        <v>96</v>
      </c>
      <c r="B20" s="165"/>
      <c r="C20" s="165"/>
      <c r="D20" s="165"/>
      <c r="E20" s="165"/>
      <c r="F20" s="165"/>
      <c r="G20" s="165"/>
      <c r="H20" s="165"/>
      <c r="I20" s="168" t="s">
        <v>95</v>
      </c>
    </row>
    <row r="21" spans="1:16" x14ac:dyDescent="0.2">
      <c r="A21" s="218" t="s">
        <v>104</v>
      </c>
      <c r="B21" s="241"/>
      <c r="C21" s="38" t="s">
        <v>2</v>
      </c>
      <c r="D21" s="38" t="s">
        <v>4</v>
      </c>
      <c r="F21" s="169"/>
      <c r="G21" s="169"/>
      <c r="H21" s="169"/>
      <c r="I21" s="247"/>
      <c r="J21" s="248"/>
      <c r="K21" s="234" t="s">
        <v>2</v>
      </c>
      <c r="L21" s="236"/>
      <c r="M21" s="235" t="s">
        <v>4</v>
      </c>
      <c r="N21" s="235"/>
      <c r="O21" s="235"/>
      <c r="P21" s="236"/>
    </row>
    <row r="22" spans="1:16" x14ac:dyDescent="0.2">
      <c r="A22" s="218" t="s">
        <v>105</v>
      </c>
      <c r="B22" s="219"/>
      <c r="C22" s="163">
        <f>'Table 4 Faculty'!I29</f>
        <v>0</v>
      </c>
      <c r="D22" s="163">
        <f>'Table 4 Faculty'!M29</f>
        <v>0</v>
      </c>
      <c r="I22" s="222" t="s">
        <v>74</v>
      </c>
      <c r="J22" s="223"/>
      <c r="K22" s="234">
        <f>SUM(B16:E16)</f>
        <v>0</v>
      </c>
      <c r="L22" s="236"/>
      <c r="M22" s="234">
        <f>SUM(J16:M16)</f>
        <v>0</v>
      </c>
      <c r="N22" s="235"/>
      <c r="O22" s="235"/>
      <c r="P22" s="236"/>
    </row>
    <row r="23" spans="1:16" ht="14.25" thickBot="1" x14ac:dyDescent="0.25">
      <c r="A23" s="218" t="s">
        <v>106</v>
      </c>
      <c r="B23" s="219"/>
      <c r="C23" s="39">
        <v>0</v>
      </c>
      <c r="D23" s="39">
        <v>0</v>
      </c>
      <c r="I23" s="220" t="s">
        <v>82</v>
      </c>
      <c r="J23" s="221"/>
      <c r="K23" s="220">
        <v>0</v>
      </c>
      <c r="L23" s="221"/>
      <c r="M23" s="220">
        <v>0</v>
      </c>
      <c r="N23" s="237"/>
      <c r="O23" s="237"/>
      <c r="P23" s="221"/>
    </row>
    <row r="24" spans="1:16" ht="14.25" thickTop="1" x14ac:dyDescent="0.2">
      <c r="A24" s="218" t="s">
        <v>107</v>
      </c>
      <c r="B24" s="219"/>
      <c r="C24" s="40">
        <v>0</v>
      </c>
      <c r="D24" s="40">
        <v>0</v>
      </c>
      <c r="I24" s="242" t="s">
        <v>78</v>
      </c>
      <c r="J24" s="240"/>
      <c r="K24" s="238" t="e">
        <f>K22/K23</f>
        <v>#DIV/0!</v>
      </c>
      <c r="L24" s="240"/>
      <c r="M24" s="238" t="e">
        <f>M22/M23</f>
        <v>#DIV/0!</v>
      </c>
      <c r="N24" s="239"/>
      <c r="O24" s="239"/>
      <c r="P24" s="240"/>
    </row>
    <row r="26" spans="1:16" s="172" customFormat="1" x14ac:dyDescent="0.2">
      <c r="A26" s="170" t="s">
        <v>138</v>
      </c>
      <c r="B26" s="171"/>
      <c r="C26" s="171"/>
      <c r="D26" s="171"/>
      <c r="E26" s="171"/>
      <c r="F26" s="171"/>
      <c r="G26" s="171"/>
      <c r="H26" s="171"/>
      <c r="I26" s="171"/>
      <c r="J26" s="171"/>
      <c r="K26" s="171"/>
      <c r="L26" s="171"/>
      <c r="M26" s="171"/>
      <c r="N26" s="171"/>
    </row>
    <row r="27" spans="1:16" ht="27" x14ac:dyDescent="0.2">
      <c r="A27" s="173" t="s">
        <v>80</v>
      </c>
      <c r="B27" s="205">
        <v>1</v>
      </c>
      <c r="C27" s="217" t="s">
        <v>128</v>
      </c>
      <c r="D27" s="217"/>
      <c r="E27" s="217"/>
      <c r="F27" s="217"/>
      <c r="G27" s="217"/>
      <c r="H27" s="217"/>
      <c r="I27" s="217"/>
      <c r="J27" s="217"/>
      <c r="K27" s="217"/>
      <c r="L27" s="217"/>
      <c r="M27" s="217"/>
      <c r="N27" s="217"/>
    </row>
    <row r="28" spans="1:16" ht="40.5" x14ac:dyDescent="0.2">
      <c r="A28" s="173" t="s">
        <v>79</v>
      </c>
      <c r="B28" s="205">
        <v>2</v>
      </c>
      <c r="C28" s="217" t="s">
        <v>120</v>
      </c>
      <c r="D28" s="217"/>
      <c r="E28" s="217"/>
      <c r="F28" s="217"/>
      <c r="G28" s="217"/>
      <c r="H28" s="217"/>
      <c r="I28" s="217"/>
      <c r="J28" s="217"/>
      <c r="K28" s="217"/>
      <c r="L28" s="217"/>
      <c r="M28" s="217"/>
      <c r="N28" s="217"/>
    </row>
    <row r="29" spans="1:16" ht="40.5" x14ac:dyDescent="0.2">
      <c r="A29" s="173" t="s">
        <v>134</v>
      </c>
      <c r="B29" s="205">
        <v>3</v>
      </c>
      <c r="C29" s="217" t="s">
        <v>129</v>
      </c>
      <c r="D29" s="217"/>
      <c r="E29" s="217"/>
      <c r="F29" s="217"/>
      <c r="G29" s="217"/>
      <c r="H29" s="217"/>
      <c r="I29" s="217"/>
      <c r="J29" s="217"/>
      <c r="K29" s="217"/>
      <c r="L29" s="217"/>
      <c r="M29" s="217"/>
      <c r="N29" s="217"/>
    </row>
    <row r="30" spans="1:16" ht="40.5" x14ac:dyDescent="0.2">
      <c r="A30" s="173" t="s">
        <v>66</v>
      </c>
      <c r="B30" s="205">
        <v>4</v>
      </c>
      <c r="C30" s="217" t="s">
        <v>130</v>
      </c>
      <c r="D30" s="217"/>
      <c r="E30" s="217"/>
      <c r="F30" s="217"/>
      <c r="G30" s="217"/>
      <c r="H30" s="217"/>
      <c r="I30" s="217"/>
      <c r="J30" s="217"/>
      <c r="K30" s="217"/>
      <c r="L30" s="217"/>
      <c r="M30" s="217"/>
      <c r="N30" s="217"/>
    </row>
    <row r="31" spans="1:16" ht="27" x14ac:dyDescent="0.2">
      <c r="A31" s="173" t="s">
        <v>71</v>
      </c>
      <c r="B31" s="205">
        <v>5</v>
      </c>
      <c r="C31" s="217" t="s">
        <v>121</v>
      </c>
      <c r="D31" s="217"/>
      <c r="E31" s="217"/>
      <c r="F31" s="217"/>
      <c r="G31" s="217"/>
      <c r="H31" s="217"/>
      <c r="I31" s="217"/>
      <c r="J31" s="217"/>
      <c r="K31" s="217"/>
      <c r="L31" s="217"/>
      <c r="M31" s="217"/>
      <c r="N31" s="217"/>
    </row>
    <row r="32" spans="1:16" ht="27" x14ac:dyDescent="0.2">
      <c r="A32" s="174" t="s">
        <v>119</v>
      </c>
      <c r="B32" s="205">
        <v>6</v>
      </c>
      <c r="C32" s="217" t="s">
        <v>127</v>
      </c>
      <c r="D32" s="217"/>
      <c r="E32" s="217"/>
      <c r="F32" s="217"/>
      <c r="G32" s="217"/>
      <c r="H32" s="217"/>
      <c r="I32" s="217"/>
      <c r="J32" s="217"/>
      <c r="K32" s="217"/>
      <c r="L32" s="217"/>
      <c r="M32" s="217"/>
      <c r="N32" s="217"/>
    </row>
    <row r="33" spans="1:14" ht="40.5" x14ac:dyDescent="0.2">
      <c r="A33" s="175" t="s">
        <v>118</v>
      </c>
      <c r="B33" s="205">
        <v>7</v>
      </c>
      <c r="C33" s="217" t="s">
        <v>136</v>
      </c>
      <c r="D33" s="217"/>
      <c r="E33" s="217"/>
      <c r="F33" s="217"/>
      <c r="G33" s="217"/>
      <c r="H33" s="217"/>
      <c r="I33" s="217"/>
      <c r="J33" s="217"/>
      <c r="K33" s="217"/>
      <c r="L33" s="217"/>
      <c r="M33" s="217"/>
      <c r="N33" s="217"/>
    </row>
    <row r="34" spans="1:14" ht="42.75" x14ac:dyDescent="0.2">
      <c r="A34" s="176" t="s">
        <v>133</v>
      </c>
      <c r="B34" s="205">
        <v>8</v>
      </c>
      <c r="C34" s="217" t="s">
        <v>122</v>
      </c>
      <c r="D34" s="217"/>
      <c r="E34" s="217"/>
      <c r="F34" s="217"/>
      <c r="G34" s="217"/>
      <c r="H34" s="217"/>
      <c r="I34" s="217"/>
      <c r="J34" s="217"/>
      <c r="K34" s="217"/>
      <c r="L34" s="217"/>
      <c r="M34" s="217"/>
      <c r="N34" s="217"/>
    </row>
    <row r="35" spans="1:14" ht="27" x14ac:dyDescent="0.2">
      <c r="A35" s="173" t="s">
        <v>72</v>
      </c>
      <c r="B35" s="205">
        <v>9</v>
      </c>
      <c r="C35" s="217" t="s">
        <v>123</v>
      </c>
      <c r="D35" s="217"/>
      <c r="E35" s="217"/>
      <c r="F35" s="217"/>
      <c r="G35" s="217"/>
      <c r="H35" s="217"/>
      <c r="I35" s="217"/>
      <c r="J35" s="217"/>
      <c r="K35" s="217"/>
      <c r="L35" s="217"/>
      <c r="M35" s="217"/>
      <c r="N35" s="217"/>
    </row>
    <row r="36" spans="1:14" ht="54" x14ac:dyDescent="0.2">
      <c r="A36" s="173" t="s">
        <v>68</v>
      </c>
      <c r="B36" s="205">
        <v>10</v>
      </c>
      <c r="C36" s="217" t="s">
        <v>124</v>
      </c>
      <c r="D36" s="217"/>
      <c r="E36" s="217"/>
      <c r="F36" s="217"/>
      <c r="G36" s="217"/>
      <c r="H36" s="217"/>
      <c r="I36" s="217"/>
      <c r="J36" s="217"/>
      <c r="K36" s="217"/>
      <c r="L36" s="217"/>
      <c r="M36" s="217"/>
      <c r="N36" s="217"/>
    </row>
    <row r="37" spans="1:14" ht="27" x14ac:dyDescent="0.2">
      <c r="A37" s="173" t="s">
        <v>69</v>
      </c>
      <c r="B37" s="205">
        <v>11</v>
      </c>
      <c r="C37" s="217" t="s">
        <v>132</v>
      </c>
      <c r="D37" s="217"/>
      <c r="E37" s="217"/>
      <c r="F37" s="217"/>
      <c r="G37" s="217"/>
      <c r="H37" s="217"/>
      <c r="I37" s="217"/>
      <c r="J37" s="217"/>
      <c r="K37" s="217"/>
      <c r="L37" s="217"/>
      <c r="M37" s="217"/>
      <c r="N37" s="217"/>
    </row>
    <row r="38" spans="1:14" ht="27" x14ac:dyDescent="0.2">
      <c r="A38" s="173" t="s">
        <v>71</v>
      </c>
      <c r="B38" s="205">
        <v>12</v>
      </c>
      <c r="C38" s="217" t="s">
        <v>125</v>
      </c>
      <c r="D38" s="217"/>
      <c r="E38" s="217"/>
      <c r="F38" s="217"/>
      <c r="G38" s="217"/>
      <c r="H38" s="217"/>
      <c r="I38" s="217"/>
      <c r="J38" s="217"/>
      <c r="K38" s="217"/>
      <c r="L38" s="217"/>
      <c r="M38" s="217"/>
      <c r="N38" s="217"/>
    </row>
    <row r="39" spans="1:14" ht="27" x14ac:dyDescent="0.2">
      <c r="A39" s="174" t="s">
        <v>119</v>
      </c>
      <c r="B39" s="205">
        <v>13</v>
      </c>
      <c r="C39" s="217" t="s">
        <v>126</v>
      </c>
      <c r="D39" s="217"/>
      <c r="E39" s="217"/>
      <c r="F39" s="217"/>
      <c r="G39" s="217"/>
      <c r="H39" s="217"/>
      <c r="I39" s="217"/>
      <c r="J39" s="217"/>
      <c r="K39" s="217"/>
      <c r="L39" s="217"/>
      <c r="M39" s="217"/>
      <c r="N39" s="217"/>
    </row>
    <row r="40" spans="1:14" ht="40.5" customHeight="1" x14ac:dyDescent="0.2">
      <c r="A40" s="175" t="s">
        <v>118</v>
      </c>
      <c r="B40" s="205">
        <v>14</v>
      </c>
      <c r="C40" s="217" t="s">
        <v>136</v>
      </c>
      <c r="D40" s="217"/>
      <c r="E40" s="217"/>
      <c r="F40" s="217"/>
      <c r="G40" s="217"/>
      <c r="H40" s="217"/>
      <c r="I40" s="217"/>
      <c r="J40" s="217"/>
      <c r="K40" s="217"/>
      <c r="L40" s="217"/>
      <c r="M40" s="217"/>
      <c r="N40" s="217"/>
    </row>
    <row r="41" spans="1:14" ht="42.75" x14ac:dyDescent="0.2">
      <c r="A41" s="176" t="s">
        <v>135</v>
      </c>
      <c r="B41" s="205">
        <v>15</v>
      </c>
      <c r="C41" s="217" t="s">
        <v>131</v>
      </c>
      <c r="D41" s="217"/>
      <c r="E41" s="217"/>
      <c r="F41" s="217"/>
      <c r="G41" s="217"/>
      <c r="H41" s="217"/>
      <c r="I41" s="217"/>
      <c r="J41" s="217"/>
      <c r="K41" s="217"/>
      <c r="L41" s="217"/>
      <c r="M41" s="217"/>
      <c r="N41" s="217"/>
    </row>
  </sheetData>
  <mergeCells count="40">
    <mergeCell ref="A1:P1"/>
    <mergeCell ref="M22:P22"/>
    <mergeCell ref="M23:P23"/>
    <mergeCell ref="M24:P24"/>
    <mergeCell ref="K24:L24"/>
    <mergeCell ref="A21:B21"/>
    <mergeCell ref="K21:L21"/>
    <mergeCell ref="I24:J24"/>
    <mergeCell ref="P4:P5"/>
    <mergeCell ref="B4:H4"/>
    <mergeCell ref="J4:O4"/>
    <mergeCell ref="I21:J21"/>
    <mergeCell ref="K23:L23"/>
    <mergeCell ref="M21:P21"/>
    <mergeCell ref="A22:B22"/>
    <mergeCell ref="K22:L22"/>
    <mergeCell ref="A23:B23"/>
    <mergeCell ref="A24:B24"/>
    <mergeCell ref="I23:J23"/>
    <mergeCell ref="I22:J22"/>
    <mergeCell ref="A2:P2"/>
    <mergeCell ref="A3:A5"/>
    <mergeCell ref="B3:I3"/>
    <mergeCell ref="J3:P3"/>
    <mergeCell ref="I4:I5"/>
    <mergeCell ref="C39:N39"/>
    <mergeCell ref="C40:N40"/>
    <mergeCell ref="C41:N41"/>
    <mergeCell ref="C27:N27"/>
    <mergeCell ref="C28:N28"/>
    <mergeCell ref="C29:N29"/>
    <mergeCell ref="C30:N30"/>
    <mergeCell ref="C31:N31"/>
    <mergeCell ref="C32:N32"/>
    <mergeCell ref="C33:N33"/>
    <mergeCell ref="C34:N34"/>
    <mergeCell ref="C35:N35"/>
    <mergeCell ref="C36:N36"/>
    <mergeCell ref="C37:N37"/>
    <mergeCell ref="C38:N38"/>
  </mergeCells>
  <phoneticPr fontId="1" type="noConversion"/>
  <pageMargins left="0.25" right="0.25" top="0.75" bottom="0.75" header="0.3" footer="0.3"/>
  <pageSetup scale="80" orientation="landscape" r:id="rId1"/>
  <headerFooter alignWithMargins="0">
    <oddFooter>&amp;LWorksheet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75" workbookViewId="0">
      <selection activeCell="C29" sqref="C29"/>
    </sheetView>
  </sheetViews>
  <sheetFormatPr defaultColWidth="9.33203125" defaultRowHeight="13.5" x14ac:dyDescent="0.25"/>
  <cols>
    <col min="1" max="1" width="52.83203125" style="5" customWidth="1"/>
    <col min="2" max="3" width="25.6640625" style="5" customWidth="1"/>
    <col min="4" max="4" width="30.33203125" style="5" customWidth="1"/>
    <col min="5" max="16384" width="9.33203125" style="5"/>
  </cols>
  <sheetData>
    <row r="1" spans="1:12" ht="42" customHeight="1" x14ac:dyDescent="0.3">
      <c r="A1" s="206" t="s">
        <v>101</v>
      </c>
      <c r="B1" s="206"/>
      <c r="C1" s="206"/>
      <c r="D1" s="206"/>
      <c r="E1" s="27"/>
      <c r="F1" s="27"/>
      <c r="G1" s="27"/>
      <c r="H1" s="27"/>
      <c r="I1" s="27"/>
      <c r="J1" s="27"/>
      <c r="K1" s="27"/>
      <c r="L1" s="27"/>
    </row>
    <row r="2" spans="1:12" ht="51" customHeight="1" x14ac:dyDescent="0.25">
      <c r="A2" s="249" t="s">
        <v>115</v>
      </c>
      <c r="B2" s="249"/>
      <c r="C2" s="249"/>
      <c r="D2" s="249"/>
    </row>
    <row r="3" spans="1:12" s="44" customFormat="1" ht="36" customHeight="1" thickBot="1" x14ac:dyDescent="0.25">
      <c r="A3" s="41" t="s">
        <v>73</v>
      </c>
      <c r="B3" s="41" t="s">
        <v>58</v>
      </c>
      <c r="C3" s="42" t="s">
        <v>84</v>
      </c>
      <c r="D3" s="43" t="s">
        <v>59</v>
      </c>
    </row>
    <row r="4" spans="1:12" ht="15" x14ac:dyDescent="0.3">
      <c r="A4" s="45" t="s">
        <v>102</v>
      </c>
      <c r="B4" s="46">
        <v>0</v>
      </c>
      <c r="C4" s="47">
        <v>0</v>
      </c>
      <c r="D4" s="48">
        <f>(B4-C4)</f>
        <v>0</v>
      </c>
    </row>
    <row r="5" spans="1:12" x14ac:dyDescent="0.25">
      <c r="A5" s="49"/>
      <c r="B5" s="50">
        <v>0</v>
      </c>
      <c r="C5" s="51">
        <v>0</v>
      </c>
      <c r="D5" s="52"/>
    </row>
    <row r="6" spans="1:12" ht="15" customHeight="1" x14ac:dyDescent="0.25">
      <c r="A6" s="49"/>
      <c r="B6" s="50">
        <v>0</v>
      </c>
      <c r="C6" s="51">
        <v>0</v>
      </c>
      <c r="D6" s="52"/>
    </row>
    <row r="7" spans="1:12" x14ac:dyDescent="0.25">
      <c r="A7" s="49"/>
      <c r="B7" s="50">
        <v>0</v>
      </c>
      <c r="C7" s="51">
        <v>0</v>
      </c>
      <c r="D7" s="52"/>
    </row>
    <row r="8" spans="1:12" x14ac:dyDescent="0.25">
      <c r="A8" s="49"/>
      <c r="B8" s="50">
        <v>0</v>
      </c>
      <c r="C8" s="51">
        <v>0</v>
      </c>
      <c r="D8" s="52"/>
    </row>
    <row r="9" spans="1:12" x14ac:dyDescent="0.25">
      <c r="A9" s="49"/>
      <c r="B9" s="50">
        <v>0</v>
      </c>
      <c r="C9" s="51">
        <v>0</v>
      </c>
      <c r="D9" s="52"/>
    </row>
    <row r="10" spans="1:12" x14ac:dyDescent="0.25">
      <c r="A10" s="49"/>
      <c r="B10" s="53"/>
      <c r="C10" s="54"/>
      <c r="D10" s="55"/>
    </row>
    <row r="11" spans="1:12" x14ac:dyDescent="0.25">
      <c r="A11" s="49"/>
      <c r="B11" s="53"/>
      <c r="C11" s="54"/>
      <c r="D11" s="55"/>
    </row>
    <row r="12" spans="1:12" x14ac:dyDescent="0.25">
      <c r="A12" s="49"/>
      <c r="B12" s="53"/>
      <c r="C12" s="54"/>
      <c r="D12" s="55"/>
    </row>
    <row r="13" spans="1:12" x14ac:dyDescent="0.25">
      <c r="A13" s="49"/>
      <c r="B13" s="53"/>
      <c r="C13" s="54"/>
      <c r="D13" s="55"/>
    </row>
    <row r="14" spans="1:12" x14ac:dyDescent="0.25">
      <c r="A14" s="49"/>
      <c r="B14" s="53"/>
      <c r="C14" s="54"/>
      <c r="D14" s="55"/>
    </row>
    <row r="15" spans="1:12" x14ac:dyDescent="0.25">
      <c r="A15" s="49"/>
      <c r="B15" s="53"/>
      <c r="C15" s="54"/>
      <c r="D15" s="55"/>
    </row>
    <row r="16" spans="1:12" x14ac:dyDescent="0.25">
      <c r="A16" s="49"/>
      <c r="B16" s="53"/>
      <c r="C16" s="54"/>
      <c r="D16" s="55"/>
    </row>
    <row r="17" spans="1:4" x14ac:dyDescent="0.25">
      <c r="A17" s="49"/>
      <c r="B17" s="53"/>
      <c r="C17" s="54"/>
      <c r="D17" s="55"/>
    </row>
    <row r="18" spans="1:4" ht="14.25" thickBot="1" x14ac:dyDescent="0.3">
      <c r="A18" s="56"/>
      <c r="B18" s="57"/>
      <c r="C18" s="58"/>
      <c r="D18" s="59"/>
    </row>
    <row r="19" spans="1:4" ht="15.75" thickTop="1" x14ac:dyDescent="0.3">
      <c r="A19" s="60" t="s">
        <v>60</v>
      </c>
      <c r="B19" s="61">
        <f>SUM(B4:B18)</f>
        <v>0</v>
      </c>
      <c r="C19" s="62">
        <f>SUM(C4:C18)</f>
        <v>0</v>
      </c>
      <c r="D19" s="63">
        <f>SUM(D4:D18)</f>
        <v>0</v>
      </c>
    </row>
    <row r="21" spans="1:4" ht="15" x14ac:dyDescent="0.3">
      <c r="A21" s="161" t="s">
        <v>103</v>
      </c>
      <c r="B21" s="162"/>
    </row>
  </sheetData>
  <mergeCells count="2">
    <mergeCell ref="A2:D2"/>
    <mergeCell ref="A1:D1"/>
  </mergeCells>
  <phoneticPr fontId="1" type="noConversion"/>
  <pageMargins left="0.75" right="0.75" top="1" bottom="1" header="0.5" footer="0.5"/>
  <pageSetup orientation="landscape" r:id="rId1"/>
  <headerFooter alignWithMargins="0">
    <oddFooter>&amp;LWorksheet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topLeftCell="A10" zoomScale="160" zoomScaleNormal="160" workbookViewId="0">
      <selection activeCell="G4" sqref="G4"/>
    </sheetView>
  </sheetViews>
  <sheetFormatPr defaultColWidth="9" defaultRowHeight="12.75" x14ac:dyDescent="0.25"/>
  <cols>
    <col min="1" max="1" width="7.1640625" style="64" customWidth="1"/>
    <col min="2" max="2" width="28" style="64" customWidth="1"/>
    <col min="3" max="3" width="11.6640625" style="156" customWidth="1"/>
    <col min="4" max="4" width="8.6640625" style="156" customWidth="1"/>
    <col min="5" max="5" width="12.1640625" style="156" customWidth="1"/>
    <col min="6" max="13" width="8.33203125" style="64" customWidth="1"/>
    <col min="14" max="16384" width="9" style="64"/>
  </cols>
  <sheetData>
    <row r="1" spans="1:13" s="5" customFormat="1" ht="42" customHeight="1" x14ac:dyDescent="0.3">
      <c r="A1" s="206" t="s">
        <v>101</v>
      </c>
      <c r="B1" s="206"/>
      <c r="C1" s="206"/>
      <c r="D1" s="206"/>
      <c r="E1" s="206"/>
      <c r="F1" s="206"/>
      <c r="G1" s="206"/>
      <c r="H1" s="206"/>
      <c r="I1" s="206"/>
      <c r="J1" s="206"/>
      <c r="K1" s="206"/>
      <c r="L1" s="206"/>
      <c r="M1" s="206"/>
    </row>
    <row r="2" spans="1:13" ht="34.5" customHeight="1" x14ac:dyDescent="0.25">
      <c r="A2" s="250" t="s">
        <v>116</v>
      </c>
      <c r="B2" s="251"/>
      <c r="C2" s="251"/>
      <c r="D2" s="251"/>
      <c r="E2" s="251"/>
      <c r="F2" s="251"/>
      <c r="G2" s="251"/>
      <c r="H2" s="251"/>
      <c r="I2" s="251"/>
      <c r="J2" s="251"/>
      <c r="K2" s="251"/>
      <c r="L2" s="251"/>
      <c r="M2" s="251"/>
    </row>
    <row r="3" spans="1:13" s="69" customFormat="1" ht="56.25" customHeight="1" thickBot="1" x14ac:dyDescent="0.35">
      <c r="A3" s="65" t="s">
        <v>30</v>
      </c>
      <c r="B3" s="66" t="s">
        <v>32</v>
      </c>
      <c r="C3" s="66" t="s">
        <v>8</v>
      </c>
      <c r="D3" s="65" t="s">
        <v>9</v>
      </c>
      <c r="E3" s="67" t="s">
        <v>39</v>
      </c>
      <c r="F3" s="68" t="s">
        <v>10</v>
      </c>
      <c r="G3" s="65" t="s">
        <v>11</v>
      </c>
      <c r="H3" s="65" t="s">
        <v>12</v>
      </c>
      <c r="I3" s="67" t="s">
        <v>13</v>
      </c>
      <c r="J3" s="66" t="s">
        <v>14</v>
      </c>
      <c r="K3" s="65" t="s">
        <v>15</v>
      </c>
      <c r="L3" s="65" t="s">
        <v>16</v>
      </c>
      <c r="M3" s="65" t="s">
        <v>17</v>
      </c>
    </row>
    <row r="4" spans="1:13" s="69" customFormat="1" ht="13.15" customHeight="1" x14ac:dyDescent="0.25">
      <c r="A4" s="70" t="s">
        <v>18</v>
      </c>
      <c r="B4" s="71" t="s">
        <v>36</v>
      </c>
      <c r="C4" s="72" t="s">
        <v>19</v>
      </c>
      <c r="D4" s="70" t="s">
        <v>22</v>
      </c>
      <c r="E4" s="73" t="s">
        <v>24</v>
      </c>
      <c r="F4" s="74">
        <v>0</v>
      </c>
      <c r="G4" s="75">
        <f>F4/12</f>
        <v>0</v>
      </c>
      <c r="H4" s="76">
        <v>0</v>
      </c>
      <c r="I4" s="77">
        <f>G4*H4</f>
        <v>0</v>
      </c>
      <c r="J4" s="74">
        <v>0</v>
      </c>
      <c r="K4" s="78">
        <f>J4/12</f>
        <v>0</v>
      </c>
      <c r="L4" s="79">
        <v>0</v>
      </c>
      <c r="M4" s="75">
        <f>K4*L4</f>
        <v>0</v>
      </c>
    </row>
    <row r="5" spans="1:13" s="69" customFormat="1" ht="13.15" customHeight="1" x14ac:dyDescent="0.25">
      <c r="A5" s="80"/>
      <c r="B5" s="81" t="s">
        <v>37</v>
      </c>
      <c r="C5" s="82"/>
      <c r="D5" s="80"/>
      <c r="E5" s="83"/>
      <c r="F5" s="84"/>
      <c r="G5" s="85"/>
      <c r="H5" s="86"/>
      <c r="I5" s="77"/>
      <c r="J5" s="87"/>
      <c r="K5" s="88"/>
      <c r="L5" s="89"/>
      <c r="M5" s="90"/>
    </row>
    <row r="6" spans="1:13" s="69" customFormat="1" ht="13.15" customHeight="1" x14ac:dyDescent="0.25">
      <c r="A6" s="70" t="s">
        <v>23</v>
      </c>
      <c r="B6" s="71" t="s">
        <v>41</v>
      </c>
      <c r="C6" s="72" t="s">
        <v>21</v>
      </c>
      <c r="D6" s="70" t="s">
        <v>20</v>
      </c>
      <c r="E6" s="73" t="s">
        <v>40</v>
      </c>
      <c r="F6" s="74">
        <v>0</v>
      </c>
      <c r="G6" s="75">
        <f>F6/12</f>
        <v>0</v>
      </c>
      <c r="H6" s="76">
        <v>0</v>
      </c>
      <c r="I6" s="91">
        <f>G6*H6</f>
        <v>0</v>
      </c>
      <c r="J6" s="92">
        <v>0</v>
      </c>
      <c r="K6" s="78">
        <f>J6/12</f>
        <v>0</v>
      </c>
      <c r="L6" s="79">
        <v>0</v>
      </c>
      <c r="M6" s="93">
        <f>K6*L6</f>
        <v>0</v>
      </c>
    </row>
    <row r="7" spans="1:13" s="69" customFormat="1" ht="13.15" customHeight="1" x14ac:dyDescent="0.25">
      <c r="A7" s="80"/>
      <c r="B7" s="81" t="s">
        <v>42</v>
      </c>
      <c r="C7" s="82"/>
      <c r="D7" s="80"/>
      <c r="E7" s="83"/>
      <c r="F7" s="84"/>
      <c r="G7" s="85"/>
      <c r="H7" s="86"/>
      <c r="I7" s="94"/>
      <c r="J7" s="84"/>
      <c r="K7" s="88"/>
      <c r="L7" s="89"/>
      <c r="M7" s="95"/>
    </row>
    <row r="8" spans="1:13" s="69" customFormat="1" ht="13.15" customHeight="1" x14ac:dyDescent="0.25">
      <c r="A8" s="70"/>
      <c r="B8" s="71" t="s">
        <v>33</v>
      </c>
      <c r="C8" s="72"/>
      <c r="D8" s="70"/>
      <c r="E8" s="73"/>
      <c r="F8" s="74">
        <v>0</v>
      </c>
      <c r="G8" s="75">
        <f>F8/12</f>
        <v>0</v>
      </c>
      <c r="H8" s="76">
        <v>0</v>
      </c>
      <c r="I8" s="91">
        <f>G8*H8</f>
        <v>0</v>
      </c>
      <c r="J8" s="74">
        <v>0</v>
      </c>
      <c r="K8" s="78">
        <f>J8/12</f>
        <v>0</v>
      </c>
      <c r="L8" s="79">
        <v>0</v>
      </c>
      <c r="M8" s="93">
        <f>K8*L8</f>
        <v>0</v>
      </c>
    </row>
    <row r="9" spans="1:13" s="69" customFormat="1" ht="13.15" customHeight="1" x14ac:dyDescent="0.25">
      <c r="A9" s="80"/>
      <c r="B9" s="81" t="s">
        <v>34</v>
      </c>
      <c r="C9" s="82"/>
      <c r="D9" s="80"/>
      <c r="E9" s="83"/>
      <c r="F9" s="84"/>
      <c r="G9" s="85"/>
      <c r="H9" s="86"/>
      <c r="I9" s="94"/>
      <c r="J9" s="84"/>
      <c r="K9" s="88"/>
      <c r="L9" s="89"/>
      <c r="M9" s="95"/>
    </row>
    <row r="10" spans="1:13" s="69" customFormat="1" ht="13.15" customHeight="1" x14ac:dyDescent="0.25">
      <c r="A10" s="96"/>
      <c r="B10" s="97" t="s">
        <v>33</v>
      </c>
      <c r="C10" s="98"/>
      <c r="D10" s="96"/>
      <c r="E10" s="99"/>
      <c r="F10" s="92">
        <v>0</v>
      </c>
      <c r="G10" s="75">
        <f>F10/12</f>
        <v>0</v>
      </c>
      <c r="H10" s="76">
        <v>0</v>
      </c>
      <c r="I10" s="91">
        <f>G10*H10</f>
        <v>0</v>
      </c>
      <c r="J10" s="74">
        <v>0</v>
      </c>
      <c r="K10" s="78">
        <f>J10/12</f>
        <v>0</v>
      </c>
      <c r="L10" s="79">
        <v>0</v>
      </c>
      <c r="M10" s="93">
        <f>K10*L10</f>
        <v>0</v>
      </c>
    </row>
    <row r="11" spans="1:13" s="69" customFormat="1" ht="13.15" customHeight="1" x14ac:dyDescent="0.25">
      <c r="A11" s="80"/>
      <c r="B11" s="81" t="s">
        <v>34</v>
      </c>
      <c r="C11" s="82"/>
      <c r="D11" s="80"/>
      <c r="E11" s="83"/>
      <c r="F11" s="84"/>
      <c r="G11" s="85"/>
      <c r="H11" s="86"/>
      <c r="I11" s="94"/>
      <c r="J11" s="84"/>
      <c r="K11" s="88"/>
      <c r="L11" s="89"/>
      <c r="M11" s="95"/>
    </row>
    <row r="12" spans="1:13" s="69" customFormat="1" ht="13.15" customHeight="1" x14ac:dyDescent="0.25">
      <c r="A12" s="70"/>
      <c r="B12" s="71" t="s">
        <v>35</v>
      </c>
      <c r="C12" s="72"/>
      <c r="D12" s="70"/>
      <c r="E12" s="73"/>
      <c r="F12" s="74">
        <v>0</v>
      </c>
      <c r="G12" s="75">
        <f>F12/12</f>
        <v>0</v>
      </c>
      <c r="H12" s="76">
        <v>0</v>
      </c>
      <c r="I12" s="91">
        <f>G12*H12</f>
        <v>0</v>
      </c>
      <c r="J12" s="74">
        <v>0</v>
      </c>
      <c r="K12" s="78">
        <f>J12/12</f>
        <v>0</v>
      </c>
      <c r="L12" s="79">
        <v>0</v>
      </c>
      <c r="M12" s="93">
        <f>K12*L12</f>
        <v>0</v>
      </c>
    </row>
    <row r="13" spans="1:13" s="69" customFormat="1" ht="13.15" customHeight="1" x14ac:dyDescent="0.25">
      <c r="A13" s="70"/>
      <c r="B13" s="71" t="s">
        <v>34</v>
      </c>
      <c r="C13" s="72"/>
      <c r="D13" s="70"/>
      <c r="E13" s="73"/>
      <c r="F13" s="100"/>
      <c r="G13" s="85"/>
      <c r="H13" s="86"/>
      <c r="I13" s="94"/>
      <c r="J13" s="84"/>
      <c r="K13" s="88"/>
      <c r="L13" s="89"/>
      <c r="M13" s="95"/>
    </row>
    <row r="14" spans="1:13" s="69" customFormat="1" ht="13.15" customHeight="1" x14ac:dyDescent="0.25">
      <c r="A14" s="96"/>
      <c r="B14" s="97" t="s">
        <v>35</v>
      </c>
      <c r="C14" s="98"/>
      <c r="D14" s="96"/>
      <c r="E14" s="99"/>
      <c r="F14" s="92">
        <v>0</v>
      </c>
      <c r="G14" s="75">
        <f>F14/12</f>
        <v>0</v>
      </c>
      <c r="H14" s="76">
        <v>0</v>
      </c>
      <c r="I14" s="91">
        <f>G14*H14</f>
        <v>0</v>
      </c>
      <c r="J14" s="74">
        <v>0</v>
      </c>
      <c r="K14" s="78">
        <f>J14/12</f>
        <v>0</v>
      </c>
      <c r="L14" s="79">
        <v>0</v>
      </c>
      <c r="M14" s="93">
        <f>K14*L14</f>
        <v>0</v>
      </c>
    </row>
    <row r="15" spans="1:13" s="69" customFormat="1" ht="13.15" customHeight="1" x14ac:dyDescent="0.25">
      <c r="A15" s="80"/>
      <c r="B15" s="81" t="s">
        <v>34</v>
      </c>
      <c r="C15" s="82"/>
      <c r="D15" s="80"/>
      <c r="E15" s="83"/>
      <c r="F15" s="84"/>
      <c r="G15" s="85"/>
      <c r="H15" s="86"/>
      <c r="I15" s="94"/>
      <c r="J15" s="84"/>
      <c r="K15" s="88"/>
      <c r="L15" s="89"/>
      <c r="M15" s="95"/>
    </row>
    <row r="16" spans="1:13" s="69" customFormat="1" ht="13.15" customHeight="1" x14ac:dyDescent="0.25">
      <c r="A16" s="96"/>
      <c r="B16" s="97" t="s">
        <v>35</v>
      </c>
      <c r="C16" s="98"/>
      <c r="D16" s="96"/>
      <c r="E16" s="99"/>
      <c r="F16" s="92">
        <v>0</v>
      </c>
      <c r="G16" s="75">
        <f>F16/12</f>
        <v>0</v>
      </c>
      <c r="H16" s="76">
        <v>0</v>
      </c>
      <c r="I16" s="91">
        <f>G16*H16</f>
        <v>0</v>
      </c>
      <c r="J16" s="74">
        <v>0</v>
      </c>
      <c r="K16" s="78">
        <f>J16/12</f>
        <v>0</v>
      </c>
      <c r="L16" s="79">
        <v>0</v>
      </c>
      <c r="M16" s="93">
        <f>K16*L16</f>
        <v>0</v>
      </c>
    </row>
    <row r="17" spans="1:13" s="69" customFormat="1" ht="13.15" customHeight="1" x14ac:dyDescent="0.25">
      <c r="A17" s="80"/>
      <c r="B17" s="81" t="s">
        <v>34</v>
      </c>
      <c r="C17" s="82"/>
      <c r="D17" s="80"/>
      <c r="E17" s="83"/>
      <c r="F17" s="84"/>
      <c r="G17" s="85"/>
      <c r="H17" s="86"/>
      <c r="I17" s="94"/>
      <c r="J17" s="84"/>
      <c r="K17" s="88"/>
      <c r="L17" s="89"/>
      <c r="M17" s="95"/>
    </row>
    <row r="18" spans="1:13" s="69" customFormat="1" ht="13.15" customHeight="1" x14ac:dyDescent="0.25">
      <c r="A18" s="96"/>
      <c r="B18" s="97" t="s">
        <v>35</v>
      </c>
      <c r="C18" s="98"/>
      <c r="D18" s="96"/>
      <c r="E18" s="99"/>
      <c r="F18" s="92">
        <v>0</v>
      </c>
      <c r="G18" s="75">
        <f>F18/12</f>
        <v>0</v>
      </c>
      <c r="H18" s="76">
        <v>0</v>
      </c>
      <c r="I18" s="91">
        <f>G18*H18</f>
        <v>0</v>
      </c>
      <c r="J18" s="74">
        <v>0</v>
      </c>
      <c r="K18" s="78">
        <f>J18/12</f>
        <v>0</v>
      </c>
      <c r="L18" s="79">
        <v>0</v>
      </c>
      <c r="M18" s="93">
        <f>K18*L18</f>
        <v>0</v>
      </c>
    </row>
    <row r="19" spans="1:13" s="69" customFormat="1" ht="13.15" customHeight="1" thickBot="1" x14ac:dyDescent="0.3">
      <c r="A19" s="80"/>
      <c r="B19" s="81" t="s">
        <v>34</v>
      </c>
      <c r="C19" s="82"/>
      <c r="D19" s="80"/>
      <c r="E19" s="83"/>
      <c r="F19" s="84"/>
      <c r="G19" s="85"/>
      <c r="H19" s="86"/>
      <c r="I19" s="101"/>
      <c r="J19" s="84"/>
      <c r="K19" s="88"/>
      <c r="L19" s="89"/>
      <c r="M19" s="95"/>
    </row>
    <row r="20" spans="1:13" ht="15.6" customHeight="1" thickTop="1" x14ac:dyDescent="0.3">
      <c r="A20" s="102"/>
      <c r="B20" s="103" t="s">
        <v>25</v>
      </c>
      <c r="C20" s="104"/>
      <c r="D20" s="105"/>
      <c r="E20" s="106"/>
      <c r="F20" s="107"/>
      <c r="G20" s="108"/>
      <c r="H20" s="109"/>
      <c r="I20" s="110">
        <f>SUM(I4:I19)</f>
        <v>0</v>
      </c>
      <c r="J20" s="107"/>
      <c r="K20" s="111"/>
      <c r="L20" s="112"/>
      <c r="M20" s="113">
        <f>SUM(M4:M19)</f>
        <v>0</v>
      </c>
    </row>
    <row r="21" spans="1:13" ht="13.5" x14ac:dyDescent="0.25">
      <c r="A21" s="114"/>
      <c r="B21" s="114"/>
      <c r="C21" s="115"/>
      <c r="D21" s="115"/>
      <c r="E21" s="115"/>
      <c r="F21" s="114"/>
      <c r="G21" s="114"/>
      <c r="H21" s="114"/>
      <c r="I21" s="114"/>
      <c r="J21" s="114"/>
      <c r="K21" s="114"/>
      <c r="L21" s="114"/>
      <c r="M21" s="114"/>
    </row>
    <row r="22" spans="1:13" ht="13.5" customHeight="1" x14ac:dyDescent="0.3">
      <c r="A22" s="116" t="s">
        <v>31</v>
      </c>
      <c r="B22" s="117"/>
      <c r="C22" s="118"/>
      <c r="D22" s="119"/>
      <c r="E22" s="119"/>
      <c r="F22" s="120"/>
      <c r="G22" s="120"/>
      <c r="H22" s="121"/>
      <c r="I22" s="252" t="s">
        <v>26</v>
      </c>
      <c r="J22" s="253"/>
      <c r="K22" s="253"/>
      <c r="L22" s="253"/>
      <c r="M22" s="254"/>
    </row>
    <row r="23" spans="1:13" ht="15" thickBot="1" x14ac:dyDescent="0.35">
      <c r="A23" s="122" t="s">
        <v>7</v>
      </c>
      <c r="B23" s="123"/>
      <c r="C23" s="124"/>
      <c r="D23" s="125" t="s">
        <v>70</v>
      </c>
      <c r="E23" s="126"/>
      <c r="F23" s="127"/>
      <c r="G23" s="127"/>
      <c r="H23" s="128"/>
      <c r="I23" s="129" t="s">
        <v>2</v>
      </c>
      <c r="J23" s="130"/>
      <c r="K23" s="130"/>
      <c r="L23" s="130"/>
      <c r="M23" s="129" t="s">
        <v>4</v>
      </c>
    </row>
    <row r="24" spans="1:13" ht="13.5" x14ac:dyDescent="0.25">
      <c r="A24" s="131" t="s">
        <v>18</v>
      </c>
      <c r="B24" s="132" t="s">
        <v>109</v>
      </c>
      <c r="C24" s="133"/>
      <c r="D24" s="134" t="s">
        <v>75</v>
      </c>
      <c r="E24" s="115"/>
      <c r="F24" s="114"/>
      <c r="G24" s="114"/>
      <c r="H24" s="135"/>
      <c r="I24" s="136">
        <v>0</v>
      </c>
      <c r="J24" s="137"/>
      <c r="K24" s="137"/>
      <c r="L24" s="137"/>
      <c r="M24" s="136">
        <v>0</v>
      </c>
    </row>
    <row r="25" spans="1:13" ht="13.5" x14ac:dyDescent="0.25">
      <c r="A25" s="70" t="s">
        <v>27</v>
      </c>
      <c r="B25" s="134" t="s">
        <v>62</v>
      </c>
      <c r="C25" s="133"/>
      <c r="D25" s="134" t="s">
        <v>75</v>
      </c>
      <c r="E25" s="115"/>
      <c r="F25" s="114"/>
      <c r="G25" s="114"/>
      <c r="H25" s="135"/>
      <c r="I25" s="136">
        <v>0</v>
      </c>
      <c r="J25" s="137"/>
      <c r="K25" s="137"/>
      <c r="L25" s="137"/>
      <c r="M25" s="136">
        <v>0</v>
      </c>
    </row>
    <row r="26" spans="1:13" ht="13.5" x14ac:dyDescent="0.25">
      <c r="A26" s="70" t="s">
        <v>23</v>
      </c>
      <c r="B26" s="132" t="s">
        <v>63</v>
      </c>
      <c r="C26" s="133"/>
      <c r="D26" s="134" t="s">
        <v>76</v>
      </c>
      <c r="E26" s="133"/>
      <c r="F26" s="114"/>
      <c r="G26" s="114"/>
      <c r="H26" s="135"/>
      <c r="I26" s="136">
        <v>0</v>
      </c>
      <c r="J26" s="137"/>
      <c r="K26" s="137"/>
      <c r="L26" s="137"/>
      <c r="M26" s="136">
        <v>0</v>
      </c>
    </row>
    <row r="27" spans="1:13" ht="13.5" x14ac:dyDescent="0.25">
      <c r="A27" s="96" t="s">
        <v>28</v>
      </c>
      <c r="B27" s="117" t="s">
        <v>64</v>
      </c>
      <c r="C27" s="138"/>
      <c r="D27" s="139" t="s">
        <v>49</v>
      </c>
      <c r="E27" s="119"/>
      <c r="F27" s="120"/>
      <c r="G27" s="120"/>
      <c r="H27" s="121"/>
      <c r="I27" s="140">
        <v>0</v>
      </c>
      <c r="J27" s="141"/>
      <c r="K27" s="141"/>
      <c r="L27" s="141"/>
      <c r="M27" s="140">
        <v>0</v>
      </c>
    </row>
    <row r="28" spans="1:13" ht="14.25" thickBot="1" x14ac:dyDescent="0.3">
      <c r="A28" s="142" t="s">
        <v>29</v>
      </c>
      <c r="B28" s="143" t="s">
        <v>65</v>
      </c>
      <c r="C28" s="144"/>
      <c r="D28" s="145" t="s">
        <v>49</v>
      </c>
      <c r="E28" s="146"/>
      <c r="F28" s="147"/>
      <c r="G28" s="147"/>
      <c r="H28" s="148"/>
      <c r="I28" s="149">
        <v>0</v>
      </c>
      <c r="J28" s="150"/>
      <c r="K28" s="150"/>
      <c r="L28" s="150"/>
      <c r="M28" s="149">
        <v>0</v>
      </c>
    </row>
    <row r="29" spans="1:13" ht="15.6" customHeight="1" thickTop="1" x14ac:dyDescent="0.3">
      <c r="A29" s="151"/>
      <c r="B29" s="114"/>
      <c r="C29" s="115"/>
      <c r="D29" s="115"/>
      <c r="E29" s="115"/>
      <c r="F29" s="152" t="s">
        <v>38</v>
      </c>
      <c r="G29" s="152"/>
      <c r="H29" s="153" t="s">
        <v>2</v>
      </c>
      <c r="I29" s="154">
        <f>SUM(I24:I28)</f>
        <v>0</v>
      </c>
      <c r="J29" s="114"/>
      <c r="K29" s="155"/>
      <c r="L29" s="153" t="s">
        <v>4</v>
      </c>
      <c r="M29" s="154">
        <f>SUM(M24:M28)</f>
        <v>0</v>
      </c>
    </row>
    <row r="30" spans="1:13" ht="13.5" x14ac:dyDescent="0.3">
      <c r="A30" s="69"/>
      <c r="K30" s="157"/>
      <c r="L30" s="157"/>
      <c r="M30" s="158"/>
    </row>
  </sheetData>
  <mergeCells count="3">
    <mergeCell ref="A2:M2"/>
    <mergeCell ref="I22:M22"/>
    <mergeCell ref="A1:M1"/>
  </mergeCells>
  <phoneticPr fontId="1" type="noConversion"/>
  <pageMargins left="0.75" right="0.75" top="1" bottom="1" header="0.5" footer="0.5"/>
  <pageSetup orientation="landscape" r:id="rId1"/>
  <headerFooter alignWithMargins="0">
    <oddFooter>&amp;LWorksheet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1-A UG Enrollment</vt:lpstr>
      <vt:lpstr>Table 1-B Grad Enrollment</vt:lpstr>
      <vt:lpstr>Table 2 Budget</vt:lpstr>
      <vt:lpstr>Table 3 Reallocation</vt:lpstr>
      <vt:lpstr>Table 4 Faculty</vt:lpstr>
    </vt:vector>
  </TitlesOfParts>
  <Company>Florida Gulf Coast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cduff</dc:creator>
  <cp:lastModifiedBy>Russell Ivy</cp:lastModifiedBy>
  <cp:lastPrinted>2016-11-30T19:16:48Z</cp:lastPrinted>
  <dcterms:created xsi:type="dcterms:W3CDTF">2006-07-06T14:04:46Z</dcterms:created>
  <dcterms:modified xsi:type="dcterms:W3CDTF">2016-12-30T15:41:33Z</dcterms:modified>
</cp:coreProperties>
</file>