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0" windowWidth="12120" windowHeight="7848" activeTab="1"/>
  </bookViews>
  <sheets>
    <sheet name="Table 1-A UG Enrollment" sheetId="13" r:id="rId1"/>
    <sheet name="Table 1-B Grad Enrollment" sheetId="15" r:id="rId2"/>
    <sheet name="Table 2 Budget" sheetId="9" r:id="rId3"/>
    <sheet name="Table 3 Reallocation" sheetId="11" r:id="rId4"/>
    <sheet name="Table 4 Faculty" sheetId="14" r:id="rId5"/>
  </sheets>
  <calcPr calcId="125725"/>
</workbook>
</file>

<file path=xl/calcChain.xml><?xml version="1.0" encoding="utf-8"?>
<calcChain xmlns="http://schemas.openxmlformats.org/spreadsheetml/2006/main">
  <c r="N14" i="9"/>
  <c r="N13"/>
  <c r="N12"/>
  <c r="N11"/>
  <c r="N10"/>
  <c r="N9"/>
  <c r="N8"/>
  <c r="N7"/>
  <c r="N6"/>
  <c r="N15"/>
  <c r="M15"/>
  <c r="G15"/>
  <c r="H14"/>
  <c r="H13"/>
  <c r="H12"/>
  <c r="H11"/>
  <c r="H10"/>
  <c r="H9"/>
  <c r="H8"/>
  <c r="H7"/>
  <c r="H6"/>
  <c r="J11" i="13"/>
  <c r="I11"/>
  <c r="G11"/>
  <c r="E11"/>
  <c r="C11"/>
  <c r="J14" i="15"/>
  <c r="I14"/>
  <c r="G14"/>
  <c r="E14"/>
  <c r="C14"/>
  <c r="K14"/>
  <c r="H14"/>
  <c r="F14"/>
  <c r="D14"/>
  <c r="B14"/>
  <c r="M29" i="14"/>
  <c r="I29"/>
  <c r="K4"/>
  <c r="M4" s="1"/>
  <c r="M20" s="1"/>
  <c r="K6"/>
  <c r="M6"/>
  <c r="K8"/>
  <c r="M8"/>
  <c r="K10"/>
  <c r="M10"/>
  <c r="K12"/>
  <c r="M12"/>
  <c r="K14"/>
  <c r="M14"/>
  <c r="K16"/>
  <c r="M16"/>
  <c r="K18"/>
  <c r="M18"/>
  <c r="G4"/>
  <c r="I4"/>
  <c r="G6"/>
  <c r="I6"/>
  <c r="G8"/>
  <c r="I8"/>
  <c r="G10"/>
  <c r="I10"/>
  <c r="G12"/>
  <c r="I12"/>
  <c r="G14"/>
  <c r="I14"/>
  <c r="G16"/>
  <c r="I16"/>
  <c r="G18"/>
  <c r="I18"/>
  <c r="B11" i="13"/>
  <c r="D11"/>
  <c r="F11"/>
  <c r="H11"/>
  <c r="K11"/>
  <c r="I15" i="9"/>
  <c r="J15"/>
  <c r="K15"/>
  <c r="L21" s="1"/>
  <c r="L23" s="1"/>
  <c r="L15"/>
  <c r="B15"/>
  <c r="C15"/>
  <c r="J21" s="1"/>
  <c r="J23" s="1"/>
  <c r="D15"/>
  <c r="E15"/>
  <c r="H15"/>
  <c r="F15"/>
  <c r="D4" i="11"/>
  <c r="D19"/>
  <c r="B19"/>
  <c r="C19"/>
  <c r="I20" i="14"/>
</calcChain>
</file>

<file path=xl/sharedStrings.xml><?xml version="1.0" encoding="utf-8"?>
<sst xmlns="http://schemas.openxmlformats.org/spreadsheetml/2006/main" count="178" uniqueCount="121">
  <si>
    <t>HC</t>
  </si>
  <si>
    <t>FTE</t>
  </si>
  <si>
    <t>Year 1</t>
  </si>
  <si>
    <t>Year 2</t>
  </si>
  <si>
    <t>Year 5</t>
  </si>
  <si>
    <t>Year 4</t>
  </si>
  <si>
    <t>Year 3</t>
  </si>
  <si>
    <t>Code</t>
  </si>
  <si>
    <t>Rank</t>
  </si>
  <si>
    <t>Contract Status</t>
  </si>
  <si>
    <t>Mos. Contract Year 1</t>
  </si>
  <si>
    <t>FTE
Year 1</t>
  </si>
  <si>
    <t>% Effort for Prg. Year 1</t>
  </si>
  <si>
    <t>PY
Year 1</t>
  </si>
  <si>
    <t>Mos. Contract Year 5</t>
  </si>
  <si>
    <t>FTE
Year 5</t>
  </si>
  <si>
    <t>% Effort for Prg. Year 5</t>
  </si>
  <si>
    <t>PY
Year 5</t>
  </si>
  <si>
    <t>A</t>
  </si>
  <si>
    <t>Asst. Prof.</t>
  </si>
  <si>
    <t>MYA</t>
  </si>
  <si>
    <t>Professor</t>
  </si>
  <si>
    <t>Tenure</t>
  </si>
  <si>
    <t>C</t>
  </si>
  <si>
    <t>Fall 2007</t>
  </si>
  <si>
    <t>Total Person-Years (PY)</t>
  </si>
  <si>
    <t xml:space="preserve"> PY Workload by Budget Classsification</t>
  </si>
  <si>
    <t xml:space="preserve">B </t>
  </si>
  <si>
    <t>D</t>
  </si>
  <si>
    <t>E</t>
  </si>
  <si>
    <t>Faculty Code</t>
  </si>
  <si>
    <t>Faculty</t>
  </si>
  <si>
    <t>Faculty Name or "New Hire"
Highest Degree Held 
Academic Discipline or Speciality</t>
  </si>
  <si>
    <t>Name, Degree</t>
  </si>
  <si>
    <t>Academic Discipline</t>
  </si>
  <si>
    <t>New Hire, Degree</t>
  </si>
  <si>
    <t>John Smith, Ph.D.</t>
  </si>
  <si>
    <t>Mathematics</t>
  </si>
  <si>
    <t xml:space="preserve">Overall Totals for </t>
  </si>
  <si>
    <t xml:space="preserve"> Initial Date for Participation in Program</t>
  </si>
  <si>
    <t>Fall 2010</t>
  </si>
  <si>
    <t>Sally Jones, Ph.D.</t>
  </si>
  <si>
    <t>Physics</t>
  </si>
  <si>
    <t>Faculty Salaries and Benefits</t>
  </si>
  <si>
    <t>A &amp; P Salaries and Benefits</t>
  </si>
  <si>
    <t>USPS Salaries and Benefits</t>
  </si>
  <si>
    <t>Expenses</t>
  </si>
  <si>
    <t>Operating Capital Outlay</t>
  </si>
  <si>
    <t>Special Categories</t>
  </si>
  <si>
    <t>Contracts/Grants</t>
  </si>
  <si>
    <t>Upper-level students who are transferring from other majors within the university**</t>
  </si>
  <si>
    <t>**  If numbers appear in this category, they should go DOWN in later years.</t>
  </si>
  <si>
    <t>Florida community college transfers to the upper level***</t>
  </si>
  <si>
    <t>Transfers from out of state colleges and universities***</t>
  </si>
  <si>
    <t>Students who initially entered the university as FTIC students and who are progressing from the lower to the upper level***</t>
  </si>
  <si>
    <t>Other (Explain)***</t>
  </si>
  <si>
    <t xml:space="preserve">*** Do not include individuals counted in any PRIOR CATEGORY in a given COLUMN. </t>
  </si>
  <si>
    <t>Total Costs</t>
  </si>
  <si>
    <t xml:space="preserve">Year 5 </t>
  </si>
  <si>
    <t>Base before reallocation</t>
  </si>
  <si>
    <t>Base after reallocation</t>
  </si>
  <si>
    <t>Totals</t>
  </si>
  <si>
    <t>Source of Students
(Non-duplicated headcount in any given year)*</t>
  </si>
  <si>
    <t>New faculty to be hired on a vacant line</t>
  </si>
  <si>
    <t>New faculty to be hired on a new line</t>
  </si>
  <si>
    <t>Existing faculty hired on contracts/grants</t>
  </si>
  <si>
    <t>New faculty to be hired on contracts/grants</t>
  </si>
  <si>
    <t>New Non-Recurring (E&amp;G)</t>
  </si>
  <si>
    <t>Funding Source</t>
  </si>
  <si>
    <t>New Enrollment Growth (E&amp;G)</t>
  </si>
  <si>
    <t>Other*** (E&amp;G)</t>
  </si>
  <si>
    <t>Source of Funding</t>
  </si>
  <si>
    <t>Contracts &amp; Grants (C&amp;G)</t>
  </si>
  <si>
    <t>Continuing Base** (E&amp;G)</t>
  </si>
  <si>
    <t>Program and/or E&amp;G account from which current funds will be reallocated during Year 1</t>
  </si>
  <si>
    <t>Total E&amp;G Funding</t>
  </si>
  <si>
    <t>Current Education &amp; General Revenue</t>
  </si>
  <si>
    <t>New Education &amp; General Revenue</t>
  </si>
  <si>
    <t>Library</t>
  </si>
  <si>
    <t>E&amp;G Cost per FTE</t>
  </si>
  <si>
    <t>Other New Recurring (E&amp;G)</t>
  </si>
  <si>
    <t>Enrollment Growth (E&amp;G)</t>
  </si>
  <si>
    <t>Reallocated Base* (E&amp;G)</t>
  </si>
  <si>
    <t>Instruction &amp; Research Costs
(non-cumulative)</t>
  </si>
  <si>
    <t>Annual Student FTE</t>
  </si>
  <si>
    <t>**Includes recurring E&amp;G funded costs ("reallocated base," "enrollment growth," and "other new recurring") from Years 1-4 that continue into Year 5.</t>
  </si>
  <si>
    <t>***Identify if non-recurring.</t>
  </si>
  <si>
    <t>Amount to be reallocated</t>
  </si>
  <si>
    <t>Individuals drawn from agencies/industries in your service area (e.g., older returning students)</t>
  </si>
  <si>
    <t>Individuals who graduated from preceding degree programs at other Florida public universities</t>
  </si>
  <si>
    <t>Individuals who graduated from preceding degree programs at non-public Florida institutions</t>
  </si>
  <si>
    <t>Additional foreign residents***</t>
  </si>
  <si>
    <t>Additional out-of-state residents***</t>
  </si>
  <si>
    <t>Additional in-state residents***</t>
  </si>
  <si>
    <t>Students who transfer from other graduate programs within the university**</t>
  </si>
  <si>
    <t xml:space="preserve">***   Do not include individuals counted in any PRIOR category in a given COLUMN. </t>
  </si>
  <si>
    <t>**     If numbers appear in this category, they should go DOWN in later years.</t>
  </si>
  <si>
    <t>Individuals who have recently graduated from preceding degree programs at this university</t>
  </si>
  <si>
    <t>Calculated Cost per Student FTE</t>
  </si>
  <si>
    <t>Faculty and Staff Summary</t>
  </si>
  <si>
    <t>Transfers to the upper level from other Florida colleges and universities***</t>
  </si>
  <si>
    <t>Assistantships &amp; Fellowships</t>
  </si>
  <si>
    <t>*Identify reallocation sources in Table 3.</t>
  </si>
  <si>
    <t xml:space="preserve">Totals </t>
  </si>
  <si>
    <t>APPENDIX A</t>
  </si>
  <si>
    <t>Auxiliary Funds</t>
  </si>
  <si>
    <t>Subtotal E&amp;G, Auxiliary, and C&amp;G</t>
  </si>
  <si>
    <t>Example:  555-555 World exploration fund (example)</t>
  </si>
  <si>
    <t xml:space="preserve">* If not reallocating funds, please submit a zeroed Table 3 </t>
  </si>
  <si>
    <t xml:space="preserve">Total Positions </t>
  </si>
  <si>
    <t xml:space="preserve">   Faculty (person-years)</t>
  </si>
  <si>
    <t xml:space="preserve">   A &amp; P (FTE)</t>
  </si>
  <si>
    <t xml:space="preserve">   USPS (FTE)</t>
  </si>
  <si>
    <t>Other Personal Services</t>
  </si>
  <si>
    <t>Existing faculty on a regular line</t>
  </si>
  <si>
    <t>TABLE 4 (DRAFT)
ANTICIPATED FACULTY PARTICIPATION</t>
  </si>
  <si>
    <t>TABLE 3 (DRAFT)
ANTICIPATED REALLOCATION OF EDUCATION &amp; GENERAL FUNDS*</t>
  </si>
  <si>
    <t>TABLE 2 (DRAFT)
PROJECTED COSTS AND FUNDING SOURCES</t>
  </si>
  <si>
    <t>TABLE 1-B (DRAFT)
PROJECTED HEADCOUNT FROM POTENTIAL SOURCES
(Graduate Degree Program)</t>
  </si>
  <si>
    <t>TABLE 1-A (DRAFT)
PROJECTED HEADCOUNT FROM POTENTIAL SOURCES
(Baccalaureate Degree Program)</t>
  </si>
  <si>
    <t>*   List projected annual headcount of students enrolled in the degree program. List projected yearly cumulative ENROLLMENTS instead of admissions.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</si>
</sst>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2">
    <font>
      <sz val="10"/>
      <name val="Times New Roman"/>
      <family val="1"/>
    </font>
    <font>
      <sz val="8"/>
      <name val="Times New Roman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0"/>
      <color indexed="12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sz val="9"/>
      <color indexed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37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vertical="center" wrapText="1"/>
    </xf>
    <xf numFmtId="164" fontId="10" fillId="0" borderId="39" xfId="0" applyNumberFormat="1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41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7" xfId="0" applyFont="1" applyBorder="1"/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164" fontId="2" fillId="0" borderId="34" xfId="0" applyNumberFormat="1" applyFont="1" applyBorder="1" applyAlignment="1">
      <alignment horizontal="center" wrapText="1"/>
    </xf>
    <xf numFmtId="0" fontId="3" fillId="0" borderId="43" xfId="0" applyFont="1" applyBorder="1" applyAlignment="1">
      <alignment wrapText="1"/>
    </xf>
    <xf numFmtId="3" fontId="5" fillId="0" borderId="43" xfId="0" applyNumberFormat="1" applyFont="1" applyBorder="1" applyAlignment="1">
      <alignment horizontal="center" wrapText="1"/>
    </xf>
    <xf numFmtId="3" fontId="5" fillId="0" borderId="49" xfId="0" applyNumberFormat="1" applyFont="1" applyBorder="1" applyAlignment="1">
      <alignment horizontal="center" wrapText="1"/>
    </xf>
    <xf numFmtId="164" fontId="5" fillId="0" borderId="31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164" fontId="3" fillId="0" borderId="31" xfId="0" applyNumberFormat="1" applyFont="1" applyBorder="1" applyAlignment="1">
      <alignment horizontal="center" wrapText="1"/>
    </xf>
    <xf numFmtId="0" fontId="3" fillId="0" borderId="50" xfId="0" applyFont="1" applyBorder="1" applyAlignment="1">
      <alignment wrapText="1"/>
    </xf>
    <xf numFmtId="3" fontId="3" fillId="0" borderId="50" xfId="0" applyNumberFormat="1" applyFont="1" applyBorder="1" applyAlignment="1">
      <alignment horizontal="center" wrapText="1"/>
    </xf>
    <xf numFmtId="3" fontId="3" fillId="0" borderId="51" xfId="0" applyNumberFormat="1" applyFont="1" applyBorder="1" applyAlignment="1">
      <alignment horizontal="center" wrapText="1"/>
    </xf>
    <xf numFmtId="164" fontId="3" fillId="0" borderId="52" xfId="0" applyNumberFormat="1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164" fontId="3" fillId="0" borderId="53" xfId="0" applyNumberFormat="1" applyFont="1" applyBorder="1" applyAlignment="1">
      <alignment horizontal="center" wrapText="1"/>
    </xf>
    <xf numFmtId="164" fontId="3" fillId="0" borderId="54" xfId="0" applyNumberFormat="1" applyFont="1" applyBorder="1" applyAlignment="1">
      <alignment horizontal="center" wrapText="1"/>
    </xf>
    <xf numFmtId="164" fontId="2" fillId="0" borderId="55" xfId="0" applyNumberFormat="1" applyFont="1" applyBorder="1" applyAlignment="1">
      <alignment horizontal="center" wrapText="1"/>
    </xf>
    <xf numFmtId="0" fontId="8" fillId="0" borderId="0" xfId="0" applyFont="1"/>
    <xf numFmtId="0" fontId="7" fillId="0" borderId="45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56" xfId="0" applyNumberFormat="1" applyFont="1" applyBorder="1" applyAlignment="1">
      <alignment horizontal="center" wrapText="1"/>
    </xf>
    <xf numFmtId="0" fontId="8" fillId="0" borderId="0" xfId="0" applyFont="1" applyAlignment="1"/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wrapText="1"/>
    </xf>
    <xf numFmtId="0" fontId="9" fillId="0" borderId="58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1" fontId="11" fillId="0" borderId="58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center" wrapText="1"/>
    </xf>
    <xf numFmtId="2" fontId="11" fillId="0" borderId="58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right" wrapText="1"/>
    </xf>
    <xf numFmtId="2" fontId="11" fillId="0" borderId="58" xfId="0" applyNumberFormat="1" applyFont="1" applyBorder="1" applyAlignment="1"/>
    <xf numFmtId="0" fontId="9" fillId="0" borderId="44" xfId="0" applyFont="1" applyBorder="1" applyAlignment="1">
      <alignment horizontal="center" wrapText="1"/>
    </xf>
    <xf numFmtId="0" fontId="9" fillId="0" borderId="34" xfId="0" applyFont="1" applyBorder="1" applyAlignment="1">
      <alignment wrapText="1"/>
    </xf>
    <xf numFmtId="0" fontId="9" fillId="0" borderId="3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34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>
      <alignment horizontal="center" wrapText="1"/>
    </xf>
    <xf numFmtId="2" fontId="9" fillId="0" borderId="34" xfId="0" applyNumberFormat="1" applyFont="1" applyBorder="1" applyAlignment="1">
      <alignment horizontal="center" wrapText="1"/>
    </xf>
    <xf numFmtId="0" fontId="9" fillId="0" borderId="58" xfId="0" applyFont="1" applyBorder="1" applyAlignment="1"/>
    <xf numFmtId="2" fontId="9" fillId="0" borderId="44" xfId="0" applyNumberFormat="1" applyFont="1" applyBorder="1" applyAlignment="1">
      <alignment horizontal="right" wrapText="1"/>
    </xf>
    <xf numFmtId="2" fontId="9" fillId="0" borderId="34" xfId="0" applyNumberFormat="1" applyFont="1" applyBorder="1" applyAlignment="1"/>
    <xf numFmtId="2" fontId="9" fillId="0" borderId="57" xfId="0" applyNumberFormat="1" applyFont="1" applyBorder="1" applyAlignment="1"/>
    <xf numFmtId="2" fontId="9" fillId="0" borderId="20" xfId="0" applyNumberFormat="1" applyFont="1" applyBorder="1" applyAlignment="1">
      <alignment horizontal="center" wrapText="1"/>
    </xf>
    <xf numFmtId="1" fontId="11" fillId="0" borderId="52" xfId="0" applyNumberFormat="1" applyFont="1" applyBorder="1" applyAlignment="1">
      <alignment horizontal="center" wrapText="1"/>
    </xf>
    <xf numFmtId="2" fontId="9" fillId="0" borderId="50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/>
    <xf numFmtId="0" fontId="9" fillId="0" borderId="50" xfId="0" applyFont="1" applyBorder="1" applyAlignment="1">
      <alignment horizontal="center" wrapText="1"/>
    </xf>
    <xf numFmtId="0" fontId="9" fillId="0" borderId="52" xfId="0" applyFont="1" applyBorder="1" applyAlignment="1">
      <alignment wrapText="1"/>
    </xf>
    <xf numFmtId="0" fontId="9" fillId="0" borderId="52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1" fontId="9" fillId="0" borderId="58" xfId="0" applyNumberFormat="1" applyFont="1" applyBorder="1" applyAlignment="1">
      <alignment horizontal="center" wrapText="1"/>
    </xf>
    <xf numFmtId="2" fontId="9" fillId="0" borderId="59" xfId="0" applyNumberFormat="1" applyFont="1" applyBorder="1" applyAlignment="1">
      <alignment horizontal="center" wrapText="1"/>
    </xf>
    <xf numFmtId="0" fontId="9" fillId="0" borderId="53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left" wrapText="1"/>
    </xf>
    <xf numFmtId="0" fontId="10" fillId="0" borderId="55" xfId="0" applyFont="1" applyBorder="1" applyAlignment="1">
      <alignment horizontal="center" wrapText="1"/>
    </xf>
    <xf numFmtId="0" fontId="9" fillId="0" borderId="53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1" fontId="9" fillId="0" borderId="55" xfId="0" applyNumberFormat="1" applyFont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center" wrapText="1"/>
    </xf>
    <xf numFmtId="2" fontId="9" fillId="0" borderId="55" xfId="0" applyNumberFormat="1" applyFont="1" applyBorder="1" applyAlignment="1">
      <alignment horizontal="center" wrapText="1"/>
    </xf>
    <xf numFmtId="2" fontId="10" fillId="0" borderId="60" xfId="0" applyNumberFormat="1" applyFont="1" applyFill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right" wrapText="1"/>
    </xf>
    <xf numFmtId="2" fontId="9" fillId="0" borderId="55" xfId="0" applyNumberFormat="1" applyFont="1" applyBorder="1"/>
    <xf numFmtId="2" fontId="10" fillId="0" borderId="53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61" xfId="0" applyFont="1" applyBorder="1" applyAlignment="1">
      <alignment horizontal="center"/>
    </xf>
    <xf numFmtId="0" fontId="9" fillId="0" borderId="61" xfId="0" applyFont="1" applyBorder="1"/>
    <xf numFmtId="0" fontId="9" fillId="0" borderId="52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2" xfId="0" applyFont="1" applyBorder="1"/>
    <xf numFmtId="0" fontId="9" fillId="0" borderId="52" xfId="0" applyFont="1" applyBorder="1"/>
    <xf numFmtId="0" fontId="10" fillId="0" borderId="63" xfId="0" applyFont="1" applyBorder="1" applyAlignment="1">
      <alignment horizontal="center"/>
    </xf>
    <xf numFmtId="0" fontId="9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9" fillId="0" borderId="64" xfId="0" applyFont="1" applyBorder="1" applyAlignment="1">
      <alignment horizontal="center"/>
    </xf>
    <xf numFmtId="0" fontId="9" fillId="0" borderId="64" xfId="0" applyFont="1" applyBorder="1"/>
    <xf numFmtId="0" fontId="9" fillId="0" borderId="65" xfId="0" applyFont="1" applyBorder="1"/>
    <xf numFmtId="0" fontId="10" fillId="0" borderId="45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6" xfId="0" applyFont="1" applyBorder="1"/>
    <xf numFmtId="0" fontId="9" fillId="0" borderId="0" xfId="0" applyFont="1" applyAlignment="1">
      <alignment horizontal="left"/>
    </xf>
    <xf numFmtId="0" fontId="9" fillId="0" borderId="66" xfId="0" applyFont="1" applyBorder="1" applyAlignment="1">
      <alignment horizontal="left"/>
    </xf>
    <xf numFmtId="0" fontId="9" fillId="0" borderId="58" xfId="0" applyFont="1" applyBorder="1"/>
    <xf numFmtId="2" fontId="11" fillId="0" borderId="57" xfId="0" applyNumberFormat="1" applyFont="1" applyBorder="1"/>
    <xf numFmtId="2" fontId="9" fillId="0" borderId="0" xfId="0" applyNumberFormat="1" applyFont="1"/>
    <xf numFmtId="0" fontId="9" fillId="0" borderId="62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2" fontId="11" fillId="0" borderId="50" xfId="0" applyNumberFormat="1" applyFont="1" applyBorder="1"/>
    <xf numFmtId="2" fontId="9" fillId="0" borderId="62" xfId="0" applyNumberFormat="1" applyFont="1" applyBorder="1"/>
    <xf numFmtId="0" fontId="9" fillId="0" borderId="67" xfId="0" applyFont="1" applyBorder="1" applyAlignment="1">
      <alignment horizontal="center" wrapText="1"/>
    </xf>
    <xf numFmtId="0" fontId="9" fillId="0" borderId="68" xfId="0" applyFont="1" applyBorder="1"/>
    <xf numFmtId="0" fontId="9" fillId="0" borderId="69" xfId="0" applyFont="1" applyBorder="1" applyAlignment="1">
      <alignment horizontal="left"/>
    </xf>
    <xf numFmtId="0" fontId="9" fillId="0" borderId="68" xfId="0" applyFont="1" applyBorder="1" applyAlignment="1">
      <alignment horizontal="left"/>
    </xf>
    <xf numFmtId="0" fontId="9" fillId="0" borderId="69" xfId="0" applyFont="1" applyBorder="1" applyAlignment="1">
      <alignment horizontal="center"/>
    </xf>
    <xf numFmtId="0" fontId="9" fillId="0" borderId="69" xfId="0" applyFont="1" applyBorder="1"/>
    <xf numFmtId="0" fontId="9" fillId="0" borderId="38" xfId="0" applyFont="1" applyBorder="1"/>
    <xf numFmtId="2" fontId="11" fillId="0" borderId="67" xfId="0" applyNumberFormat="1" applyFont="1" applyBorder="1"/>
    <xf numFmtId="2" fontId="9" fillId="0" borderId="69" xfId="0" applyNumberFormat="1" applyFont="1" applyBorder="1"/>
    <xf numFmtId="0" fontId="9" fillId="0" borderId="0" xfId="0" applyFont="1" applyAlignment="1"/>
    <xf numFmtId="0" fontId="10" fillId="0" borderId="0" xfId="0" applyFont="1"/>
    <xf numFmtId="0" fontId="10" fillId="0" borderId="70" xfId="0" applyFont="1" applyBorder="1" applyAlignment="1">
      <alignment horizontal="center"/>
    </xf>
    <xf numFmtId="2" fontId="10" fillId="0" borderId="34" xfId="0" applyNumberFormat="1" applyFont="1" applyBorder="1"/>
    <xf numFmtId="0" fontId="10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9" fillId="0" borderId="64" xfId="0" applyFont="1" applyBorder="1" applyAlignment="1">
      <alignment horizontal="center" wrapText="1"/>
    </xf>
    <xf numFmtId="3" fontId="11" fillId="0" borderId="71" xfId="0" applyNumberFormat="1" applyFont="1" applyBorder="1" applyAlignment="1">
      <alignment horizontal="center" vertical="center" wrapText="1"/>
    </xf>
    <xf numFmtId="3" fontId="11" fillId="0" borderId="72" xfId="0" applyNumberFormat="1" applyFont="1" applyBorder="1" applyAlignment="1">
      <alignment horizontal="center" vertical="center" wrapText="1"/>
    </xf>
    <xf numFmtId="3" fontId="11" fillId="0" borderId="73" xfId="0" applyNumberFormat="1" applyFont="1" applyBorder="1" applyAlignment="1">
      <alignment horizontal="center" vertical="center" wrapText="1"/>
    </xf>
    <xf numFmtId="3" fontId="11" fillId="0" borderId="69" xfId="0" applyNumberFormat="1" applyFont="1" applyBorder="1" applyAlignment="1">
      <alignment horizontal="center" vertical="center" wrapText="1"/>
    </xf>
    <xf numFmtId="164" fontId="10" fillId="0" borderId="74" xfId="0" applyNumberFormat="1" applyFont="1" applyBorder="1" applyAlignment="1">
      <alignment horizontal="center" vertical="center" wrapText="1"/>
    </xf>
    <xf numFmtId="164" fontId="10" fillId="0" borderId="64" xfId="0" applyNumberFormat="1" applyFont="1" applyBorder="1" applyAlignment="1">
      <alignment horizontal="center" vertical="center" wrapText="1"/>
    </xf>
    <xf numFmtId="164" fontId="10" fillId="0" borderId="75" xfId="0" applyNumberFormat="1" applyFont="1" applyBorder="1" applyAlignment="1">
      <alignment horizontal="center" vertical="center" wrapText="1"/>
    </xf>
    <xf numFmtId="164" fontId="10" fillId="0" borderId="76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wrapText="1"/>
    </xf>
    <xf numFmtId="3" fontId="11" fillId="0" borderId="77" xfId="0" applyNumberFormat="1" applyFont="1" applyBorder="1" applyAlignment="1">
      <alignment horizontal="center" vertical="center" wrapText="1"/>
    </xf>
    <xf numFmtId="164" fontId="10" fillId="0" borderId="7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Alignment="1"/>
    <xf numFmtId="0" fontId="9" fillId="2" borderId="45" xfId="0" applyFont="1" applyFill="1" applyBorder="1" applyAlignment="1">
      <alignment horizontal="center" wrapText="1"/>
    </xf>
    <xf numFmtId="3" fontId="11" fillId="2" borderId="44" xfId="0" applyNumberFormat="1" applyFont="1" applyFill="1" applyBorder="1" applyAlignment="1">
      <alignment horizontal="center" vertical="center" wrapText="1"/>
    </xf>
    <xf numFmtId="3" fontId="11" fillId="2" borderId="43" xfId="0" applyNumberFormat="1" applyFont="1" applyFill="1" applyBorder="1" applyAlignment="1">
      <alignment horizontal="center" vertical="center" wrapText="1"/>
    </xf>
    <xf numFmtId="3" fontId="11" fillId="2" borderId="79" xfId="0" applyNumberFormat="1" applyFont="1" applyFill="1" applyBorder="1" applyAlignment="1">
      <alignment horizontal="center" vertical="center" wrapText="1"/>
    </xf>
    <xf numFmtId="164" fontId="10" fillId="2" borderId="8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4" xfId="0" applyFont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82" xfId="0" applyFont="1" applyBorder="1" applyAlignment="1">
      <alignment wrapText="1"/>
    </xf>
    <xf numFmtId="0" fontId="3" fillId="0" borderId="83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9" fillId="0" borderId="6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9" fillId="0" borderId="90" xfId="0" applyNumberFormat="1" applyFont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  <xf numFmtId="0" fontId="9" fillId="0" borderId="93" xfId="0" applyFont="1" applyBorder="1" applyAlignment="1">
      <alignment horizontal="center" wrapText="1"/>
    </xf>
    <xf numFmtId="0" fontId="9" fillId="0" borderId="71" xfId="0" applyFont="1" applyBorder="1" applyAlignment="1">
      <alignment horizontal="center" wrapText="1"/>
    </xf>
    <xf numFmtId="0" fontId="9" fillId="0" borderId="94" xfId="0" applyFont="1" applyBorder="1" applyAlignment="1">
      <alignment horizontal="center" wrapText="1"/>
    </xf>
    <xf numFmtId="164" fontId="3" fillId="0" borderId="73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0" fontId="3" fillId="0" borderId="84" xfId="0" applyFont="1" applyBorder="1" applyAlignment="1">
      <alignment horizontal="center" wrapText="1"/>
    </xf>
    <xf numFmtId="0" fontId="3" fillId="0" borderId="85" xfId="0" applyFont="1" applyBorder="1" applyAlignment="1">
      <alignment horizontal="center" wrapText="1"/>
    </xf>
    <xf numFmtId="164" fontId="9" fillId="0" borderId="72" xfId="0" applyNumberFormat="1" applyFont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0" borderId="9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77" xfId="0" applyFont="1" applyBorder="1" applyAlignment="1">
      <alignment horizontal="center" wrapText="1"/>
    </xf>
    <xf numFmtId="164" fontId="3" fillId="0" borderId="91" xfId="0" applyNumberFormat="1" applyFont="1" applyBorder="1" applyAlignment="1">
      <alignment horizontal="center" wrapText="1"/>
    </xf>
    <xf numFmtId="164" fontId="3" fillId="0" borderId="92" xfId="0" applyNumberFormat="1" applyFont="1" applyBorder="1" applyAlignment="1">
      <alignment horizontal="center" wrapText="1"/>
    </xf>
    <xf numFmtId="0" fontId="4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view="pageLayout" zoomScale="75" zoomScaleNormal="100" zoomScalePageLayoutView="75" workbookViewId="0">
      <selection activeCell="A13" sqref="A13"/>
    </sheetView>
  </sheetViews>
  <sheetFormatPr defaultColWidth="8.77734375" defaultRowHeight="13.8"/>
  <cols>
    <col min="1" max="1" width="44" style="5" customWidth="1"/>
    <col min="2" max="2" width="11.6640625" style="5" customWidth="1"/>
    <col min="3" max="3" width="11.44140625" style="5" customWidth="1"/>
    <col min="4" max="11" width="10.77734375" style="5" customWidth="1"/>
    <col min="12" max="16384" width="8.77734375" style="5"/>
  </cols>
  <sheetData>
    <row r="1" spans="1:11" ht="42" customHeight="1">
      <c r="A1" s="209" t="s">
        <v>104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84.75" customHeight="1" thickBot="1">
      <c r="A2" s="211" t="s">
        <v>119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18.75" customHeight="1">
      <c r="A3" s="214" t="s">
        <v>62</v>
      </c>
      <c r="B3" s="212" t="s">
        <v>2</v>
      </c>
      <c r="C3" s="213"/>
      <c r="D3" s="212" t="s">
        <v>3</v>
      </c>
      <c r="E3" s="213"/>
      <c r="F3" s="212" t="s">
        <v>6</v>
      </c>
      <c r="G3" s="213"/>
      <c r="H3" s="212" t="s">
        <v>5</v>
      </c>
      <c r="I3" s="213"/>
      <c r="J3" s="212" t="s">
        <v>4</v>
      </c>
      <c r="K3" s="213"/>
    </row>
    <row r="4" spans="1:11" ht="18" customHeight="1" thickBot="1">
      <c r="A4" s="215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>
      <c r="A5" s="6" t="s">
        <v>50</v>
      </c>
      <c r="B5" s="7">
        <v>0</v>
      </c>
      <c r="C5" s="8">
        <v>0</v>
      </c>
      <c r="D5" s="7">
        <v>0</v>
      </c>
      <c r="E5" s="9">
        <v>0</v>
      </c>
      <c r="F5" s="7">
        <v>0</v>
      </c>
      <c r="G5" s="9">
        <v>0</v>
      </c>
      <c r="H5" s="7">
        <v>0</v>
      </c>
      <c r="I5" s="9">
        <v>0</v>
      </c>
      <c r="J5" s="7">
        <v>0</v>
      </c>
      <c r="K5" s="9">
        <v>0</v>
      </c>
    </row>
    <row r="6" spans="1:11" s="13" customFormat="1" ht="39" customHeight="1">
      <c r="A6" s="6" t="s">
        <v>54</v>
      </c>
      <c r="B6" s="10">
        <v>0</v>
      </c>
      <c r="C6" s="11">
        <v>0</v>
      </c>
      <c r="D6" s="10">
        <v>0</v>
      </c>
      <c r="E6" s="12">
        <v>0</v>
      </c>
      <c r="F6" s="10">
        <v>0</v>
      </c>
      <c r="G6" s="12">
        <v>0</v>
      </c>
      <c r="H6" s="10">
        <v>0</v>
      </c>
      <c r="I6" s="12">
        <v>0</v>
      </c>
      <c r="J6" s="10">
        <v>0</v>
      </c>
      <c r="K6" s="12">
        <v>0</v>
      </c>
    </row>
    <row r="7" spans="1:11" s="13" customFormat="1" ht="39" customHeight="1">
      <c r="A7" s="6" t="s">
        <v>52</v>
      </c>
      <c r="B7" s="14">
        <v>0</v>
      </c>
      <c r="C7" s="15">
        <v>0</v>
      </c>
      <c r="D7" s="14">
        <v>0</v>
      </c>
      <c r="E7" s="16">
        <v>0</v>
      </c>
      <c r="F7" s="14">
        <v>0</v>
      </c>
      <c r="G7" s="16">
        <v>0</v>
      </c>
      <c r="H7" s="14">
        <v>0</v>
      </c>
      <c r="I7" s="16">
        <v>0</v>
      </c>
      <c r="J7" s="14">
        <v>0</v>
      </c>
      <c r="K7" s="16">
        <v>0</v>
      </c>
    </row>
    <row r="8" spans="1:11" s="13" customFormat="1" ht="39" customHeight="1">
      <c r="A8" s="6" t="s">
        <v>100</v>
      </c>
      <c r="B8" s="14">
        <v>0</v>
      </c>
      <c r="C8" s="15">
        <v>0</v>
      </c>
      <c r="D8" s="14">
        <v>0</v>
      </c>
      <c r="E8" s="16">
        <v>0</v>
      </c>
      <c r="F8" s="14">
        <v>0</v>
      </c>
      <c r="G8" s="16">
        <v>0</v>
      </c>
      <c r="H8" s="14">
        <v>0</v>
      </c>
      <c r="I8" s="16">
        <v>0</v>
      </c>
      <c r="J8" s="14">
        <v>0</v>
      </c>
      <c r="K8" s="16">
        <v>0</v>
      </c>
    </row>
    <row r="9" spans="1:11" s="13" customFormat="1" ht="39" customHeight="1">
      <c r="A9" s="6" t="s">
        <v>53</v>
      </c>
      <c r="B9" s="14">
        <v>0</v>
      </c>
      <c r="C9" s="15">
        <v>0</v>
      </c>
      <c r="D9" s="14">
        <v>0</v>
      </c>
      <c r="E9" s="16">
        <v>0</v>
      </c>
      <c r="F9" s="14">
        <v>0</v>
      </c>
      <c r="G9" s="16">
        <v>0</v>
      </c>
      <c r="H9" s="14">
        <v>0</v>
      </c>
      <c r="I9" s="16">
        <v>0</v>
      </c>
      <c r="J9" s="14">
        <v>0</v>
      </c>
      <c r="K9" s="16">
        <v>0</v>
      </c>
    </row>
    <row r="10" spans="1:11" s="13" customFormat="1" ht="39" customHeight="1" thickBot="1">
      <c r="A10" s="17" t="s">
        <v>55</v>
      </c>
      <c r="B10" s="18">
        <v>0</v>
      </c>
      <c r="C10" s="19">
        <v>0</v>
      </c>
      <c r="D10" s="18">
        <v>0</v>
      </c>
      <c r="E10" s="20">
        <v>0</v>
      </c>
      <c r="F10" s="18">
        <v>0</v>
      </c>
      <c r="G10" s="20">
        <v>0</v>
      </c>
      <c r="H10" s="18">
        <v>0</v>
      </c>
      <c r="I10" s="20">
        <v>0</v>
      </c>
      <c r="J10" s="18">
        <v>0</v>
      </c>
      <c r="K10" s="20">
        <v>0</v>
      </c>
    </row>
    <row r="11" spans="1:11" s="13" customFormat="1" ht="19.5" customHeight="1" thickTop="1" thickBot="1">
      <c r="A11" s="21" t="s">
        <v>103</v>
      </c>
      <c r="B11" s="22">
        <f t="shared" ref="B11:K11" si="0">SUM(B5:B10)</f>
        <v>0</v>
      </c>
      <c r="C11" s="23">
        <f t="shared" si="0"/>
        <v>0</v>
      </c>
      <c r="D11" s="22">
        <f t="shared" si="0"/>
        <v>0</v>
      </c>
      <c r="E11" s="24">
        <f t="shared" si="0"/>
        <v>0</v>
      </c>
      <c r="F11" s="22">
        <f t="shared" si="0"/>
        <v>0</v>
      </c>
      <c r="G11" s="24">
        <f t="shared" si="0"/>
        <v>0</v>
      </c>
      <c r="H11" s="22">
        <f t="shared" si="0"/>
        <v>0</v>
      </c>
      <c r="I11" s="24">
        <f t="shared" si="0"/>
        <v>0</v>
      </c>
      <c r="J11" s="22">
        <f t="shared" si="0"/>
        <v>0</v>
      </c>
      <c r="K11" s="24">
        <f t="shared" si="0"/>
        <v>0</v>
      </c>
    </row>
    <row r="12" spans="1:11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6" t="s">
        <v>120</v>
      </c>
    </row>
    <row r="14" spans="1:11">
      <c r="A14" s="26" t="s">
        <v>51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1">
      <c r="A15" s="26" t="s">
        <v>56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1">
      <c r="B16" s="26"/>
      <c r="C16" s="26"/>
      <c r="D16" s="26"/>
      <c r="E16" s="26"/>
      <c r="F16" s="26"/>
      <c r="G16" s="26"/>
      <c r="H16" s="26"/>
      <c r="I16" s="26"/>
      <c r="J16" s="26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0.75" bottom="1" header="0.5" footer="0.5"/>
  <pageSetup scale="88" orientation="landscape" r:id="rId1"/>
  <headerFooter alignWithMargins="0">
    <oddFooter>&amp;LWorksheet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7" zoomScale="75" zoomScaleNormal="100" zoomScaleSheetLayoutView="100" workbookViewId="0">
      <selection activeCell="J18" sqref="J18"/>
    </sheetView>
  </sheetViews>
  <sheetFormatPr defaultColWidth="9.33203125" defaultRowHeight="13.8"/>
  <cols>
    <col min="1" max="1" width="42.77734375" style="5" customWidth="1"/>
    <col min="2" max="3" width="11" style="5" customWidth="1"/>
    <col min="4" max="5" width="11.44140625" style="5" customWidth="1"/>
    <col min="6" max="7" width="12" style="5" customWidth="1"/>
    <col min="8" max="10" width="11.33203125" style="5" customWidth="1"/>
    <col min="11" max="11" width="11.77734375" style="5" customWidth="1"/>
    <col min="12" max="16384" width="9.33203125" style="5"/>
  </cols>
  <sheetData>
    <row r="1" spans="1:11" ht="42" customHeight="1">
      <c r="A1" s="209" t="s">
        <v>104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48.75" customHeight="1" thickBot="1">
      <c r="A2" s="216" t="s">
        <v>118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>
      <c r="A3" s="214" t="s">
        <v>62</v>
      </c>
      <c r="B3" s="212" t="s">
        <v>2</v>
      </c>
      <c r="C3" s="218"/>
      <c r="D3" s="212" t="s">
        <v>3</v>
      </c>
      <c r="E3" s="218"/>
      <c r="F3" s="212" t="s">
        <v>6</v>
      </c>
      <c r="G3" s="218"/>
      <c r="H3" s="212" t="s">
        <v>5</v>
      </c>
      <c r="I3" s="218"/>
      <c r="J3" s="212" t="s">
        <v>4</v>
      </c>
      <c r="K3" s="218"/>
    </row>
    <row r="4" spans="1:11" ht="18.75" customHeight="1" thickBot="1">
      <c r="A4" s="219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>
      <c r="A5" s="28" t="s">
        <v>88</v>
      </c>
      <c r="B5" s="7">
        <v>0</v>
      </c>
      <c r="C5" s="8">
        <v>0</v>
      </c>
      <c r="D5" s="7">
        <v>0</v>
      </c>
      <c r="E5" s="9">
        <v>0</v>
      </c>
      <c r="F5" s="7">
        <v>0</v>
      </c>
      <c r="G5" s="9">
        <v>0</v>
      </c>
      <c r="H5" s="7">
        <v>0</v>
      </c>
      <c r="I5" s="9">
        <v>0</v>
      </c>
      <c r="J5" s="7">
        <v>0</v>
      </c>
      <c r="K5" s="9">
        <v>0</v>
      </c>
    </row>
    <row r="6" spans="1:11" ht="39" customHeight="1">
      <c r="A6" s="29" t="s">
        <v>94</v>
      </c>
      <c r="B6" s="10">
        <v>0</v>
      </c>
      <c r="C6" s="12">
        <v>0</v>
      </c>
      <c r="D6" s="10">
        <v>0</v>
      </c>
      <c r="E6" s="12">
        <v>0</v>
      </c>
      <c r="F6" s="10">
        <v>0</v>
      </c>
      <c r="G6" s="12">
        <v>0</v>
      </c>
      <c r="H6" s="10">
        <v>0</v>
      </c>
      <c r="I6" s="12">
        <v>0</v>
      </c>
      <c r="J6" s="10">
        <v>0</v>
      </c>
      <c r="K6" s="12">
        <v>0</v>
      </c>
    </row>
    <row r="7" spans="1:11" ht="39" customHeight="1">
      <c r="A7" s="29" t="s">
        <v>97</v>
      </c>
      <c r="B7" s="10">
        <v>0</v>
      </c>
      <c r="C7" s="12">
        <v>0</v>
      </c>
      <c r="D7" s="10">
        <v>0</v>
      </c>
      <c r="E7" s="12">
        <v>0</v>
      </c>
      <c r="F7" s="10">
        <v>0</v>
      </c>
      <c r="G7" s="12">
        <v>0</v>
      </c>
      <c r="H7" s="10">
        <v>0</v>
      </c>
      <c r="I7" s="12">
        <v>0</v>
      </c>
      <c r="J7" s="10">
        <v>0</v>
      </c>
      <c r="K7" s="12">
        <v>0</v>
      </c>
    </row>
    <row r="8" spans="1:11" ht="39" customHeight="1">
      <c r="A8" s="29" t="s">
        <v>89</v>
      </c>
      <c r="B8" s="10">
        <v>0</v>
      </c>
      <c r="C8" s="12">
        <v>0</v>
      </c>
      <c r="D8" s="10">
        <v>0</v>
      </c>
      <c r="E8" s="12">
        <v>0</v>
      </c>
      <c r="F8" s="10">
        <v>0</v>
      </c>
      <c r="G8" s="12">
        <v>0</v>
      </c>
      <c r="H8" s="10">
        <v>0</v>
      </c>
      <c r="I8" s="12">
        <v>0</v>
      </c>
      <c r="J8" s="10">
        <v>0</v>
      </c>
      <c r="K8" s="12">
        <v>0</v>
      </c>
    </row>
    <row r="9" spans="1:11" ht="39" customHeight="1">
      <c r="A9" s="29" t="s">
        <v>90</v>
      </c>
      <c r="B9" s="10">
        <v>0</v>
      </c>
      <c r="C9" s="12">
        <v>0</v>
      </c>
      <c r="D9" s="10">
        <v>0</v>
      </c>
      <c r="E9" s="12">
        <v>0</v>
      </c>
      <c r="F9" s="10">
        <v>0</v>
      </c>
      <c r="G9" s="12">
        <v>0</v>
      </c>
      <c r="H9" s="10">
        <v>0</v>
      </c>
      <c r="I9" s="12">
        <v>0</v>
      </c>
      <c r="J9" s="10">
        <v>0</v>
      </c>
      <c r="K9" s="12">
        <v>0</v>
      </c>
    </row>
    <row r="10" spans="1:11" ht="39" customHeight="1">
      <c r="A10" s="29" t="s">
        <v>93</v>
      </c>
      <c r="B10" s="10">
        <v>0</v>
      </c>
      <c r="C10" s="12">
        <v>0</v>
      </c>
      <c r="D10" s="10">
        <v>0</v>
      </c>
      <c r="E10" s="12">
        <v>0</v>
      </c>
      <c r="F10" s="10">
        <v>0</v>
      </c>
      <c r="G10" s="12">
        <v>0</v>
      </c>
      <c r="H10" s="10">
        <v>0</v>
      </c>
      <c r="I10" s="12">
        <v>0</v>
      </c>
      <c r="J10" s="10">
        <v>0</v>
      </c>
      <c r="K10" s="12">
        <v>0</v>
      </c>
    </row>
    <row r="11" spans="1:11" ht="39" customHeight="1">
      <c r="A11" s="29" t="s">
        <v>92</v>
      </c>
      <c r="B11" s="10">
        <v>0</v>
      </c>
      <c r="C11" s="12">
        <v>0</v>
      </c>
      <c r="D11" s="10">
        <v>0</v>
      </c>
      <c r="E11" s="12">
        <v>0</v>
      </c>
      <c r="F11" s="10">
        <v>0</v>
      </c>
      <c r="G11" s="12">
        <v>0</v>
      </c>
      <c r="H11" s="10">
        <v>0</v>
      </c>
      <c r="I11" s="12">
        <v>0</v>
      </c>
      <c r="J11" s="10">
        <v>0</v>
      </c>
      <c r="K11" s="12">
        <v>0</v>
      </c>
    </row>
    <row r="12" spans="1:11" ht="39" customHeight="1">
      <c r="A12" s="29" t="s">
        <v>91</v>
      </c>
      <c r="B12" s="10">
        <v>0</v>
      </c>
      <c r="C12" s="12">
        <v>0</v>
      </c>
      <c r="D12" s="10">
        <v>0</v>
      </c>
      <c r="E12" s="12">
        <v>0</v>
      </c>
      <c r="F12" s="10">
        <v>0</v>
      </c>
      <c r="G12" s="12">
        <v>0</v>
      </c>
      <c r="H12" s="10">
        <v>0</v>
      </c>
      <c r="I12" s="12">
        <v>0</v>
      </c>
      <c r="J12" s="10">
        <v>0</v>
      </c>
      <c r="K12" s="12">
        <v>0</v>
      </c>
    </row>
    <row r="13" spans="1:11" ht="39" customHeight="1">
      <c r="A13" s="30" t="s">
        <v>55</v>
      </c>
      <c r="B13" s="10">
        <v>0</v>
      </c>
      <c r="C13" s="12">
        <v>0</v>
      </c>
      <c r="D13" s="10">
        <v>0</v>
      </c>
      <c r="E13" s="12">
        <v>0</v>
      </c>
      <c r="F13" s="10">
        <v>0</v>
      </c>
      <c r="G13" s="12">
        <v>0</v>
      </c>
      <c r="H13" s="31">
        <v>0</v>
      </c>
      <c r="I13" s="32">
        <v>0</v>
      </c>
      <c r="J13" s="31">
        <v>0</v>
      </c>
      <c r="K13" s="32">
        <v>0</v>
      </c>
    </row>
    <row r="14" spans="1:11" ht="14.4" thickBot="1">
      <c r="A14" s="33" t="s">
        <v>61</v>
      </c>
      <c r="B14" s="34">
        <f>SUM(B5:B13)</f>
        <v>0</v>
      </c>
      <c r="C14" s="35">
        <f>SUM(C5:C13)</f>
        <v>0</v>
      </c>
      <c r="D14" s="34">
        <f t="shared" ref="D14:K14" si="0">SUM(D5:D13)</f>
        <v>0</v>
      </c>
      <c r="E14" s="35">
        <f>SUM(E5:E13)</f>
        <v>0</v>
      </c>
      <c r="F14" s="34">
        <f t="shared" si="0"/>
        <v>0</v>
      </c>
      <c r="G14" s="35">
        <f>SUM(G5:G13)</f>
        <v>0</v>
      </c>
      <c r="H14" s="34">
        <f t="shared" si="0"/>
        <v>0</v>
      </c>
      <c r="I14" s="35">
        <f>SUM(I5:I13)</f>
        <v>0</v>
      </c>
      <c r="J14" s="34">
        <f>SUM(J5:J13)</f>
        <v>0</v>
      </c>
      <c r="K14" s="35">
        <f t="shared" si="0"/>
        <v>0</v>
      </c>
    </row>
    <row r="15" spans="1:11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>
      <c r="A16" s="26" t="s">
        <v>120</v>
      </c>
    </row>
    <row r="17" spans="1:10">
      <c r="A17" s="13" t="s">
        <v>96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13" t="s">
        <v>95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1" bottom="1" header="0.5" footer="0.5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topLeftCell="A7" zoomScale="75" zoomScaleNormal="100" zoomScaleSheetLayoutView="110" workbookViewId="0">
      <selection activeCell="E24" sqref="E24"/>
    </sheetView>
  </sheetViews>
  <sheetFormatPr defaultColWidth="11.109375" defaultRowHeight="13.8"/>
  <cols>
    <col min="1" max="1" width="11.77734375" style="197" customWidth="1"/>
    <col min="2" max="16384" width="11.109375" style="197"/>
  </cols>
  <sheetData>
    <row r="1" spans="1:14" ht="42" customHeight="1">
      <c r="A1" s="247" t="s">
        <v>104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42.75" customHeight="1" thickBot="1">
      <c r="A2" s="220" t="s">
        <v>117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4" ht="13.5" customHeight="1" thickBot="1">
      <c r="A3" s="222" t="s">
        <v>83</v>
      </c>
      <c r="B3" s="225" t="s">
        <v>2</v>
      </c>
      <c r="C3" s="225"/>
      <c r="D3" s="225"/>
      <c r="E3" s="225"/>
      <c r="F3" s="225"/>
      <c r="G3" s="225"/>
      <c r="H3" s="226"/>
      <c r="I3" s="225" t="s">
        <v>58</v>
      </c>
      <c r="J3" s="225"/>
      <c r="K3" s="225"/>
      <c r="L3" s="225"/>
      <c r="M3" s="225"/>
      <c r="N3" s="226"/>
    </row>
    <row r="4" spans="1:14" ht="12.9" customHeight="1">
      <c r="A4" s="223"/>
      <c r="B4" s="235" t="s">
        <v>68</v>
      </c>
      <c r="C4" s="236"/>
      <c r="D4" s="236"/>
      <c r="E4" s="236"/>
      <c r="F4" s="236"/>
      <c r="G4" s="237"/>
      <c r="H4" s="227" t="s">
        <v>106</v>
      </c>
      <c r="I4" s="235" t="s">
        <v>68</v>
      </c>
      <c r="J4" s="236"/>
      <c r="K4" s="236"/>
      <c r="L4" s="236"/>
      <c r="M4" s="236"/>
      <c r="N4" s="227" t="s">
        <v>106</v>
      </c>
    </row>
    <row r="5" spans="1:14" ht="53.4" customHeight="1" thickBot="1">
      <c r="A5" s="224"/>
      <c r="B5" s="36" t="s">
        <v>82</v>
      </c>
      <c r="C5" s="37" t="s">
        <v>81</v>
      </c>
      <c r="D5" s="37" t="s">
        <v>80</v>
      </c>
      <c r="E5" s="38" t="s">
        <v>67</v>
      </c>
      <c r="F5" s="185" t="s">
        <v>72</v>
      </c>
      <c r="G5" s="202" t="s">
        <v>105</v>
      </c>
      <c r="H5" s="228"/>
      <c r="I5" s="36" t="s">
        <v>73</v>
      </c>
      <c r="J5" s="37" t="s">
        <v>69</v>
      </c>
      <c r="K5" s="38" t="s">
        <v>70</v>
      </c>
      <c r="L5" s="194" t="s">
        <v>72</v>
      </c>
      <c r="M5" s="202" t="s">
        <v>105</v>
      </c>
      <c r="N5" s="228"/>
    </row>
    <row r="6" spans="1:14" ht="30" customHeight="1">
      <c r="A6" s="39" t="s">
        <v>43</v>
      </c>
      <c r="B6" s="40">
        <v>0</v>
      </c>
      <c r="C6" s="41">
        <v>0</v>
      </c>
      <c r="D6" s="41">
        <v>0</v>
      </c>
      <c r="E6" s="42">
        <v>0</v>
      </c>
      <c r="F6" s="186">
        <v>0</v>
      </c>
      <c r="G6" s="203">
        <v>0</v>
      </c>
      <c r="H6" s="47">
        <f t="shared" ref="H6:H14" si="0">SUM(B6:G6)</f>
        <v>0</v>
      </c>
      <c r="I6" s="40">
        <v>0</v>
      </c>
      <c r="J6" s="41">
        <v>0</v>
      </c>
      <c r="K6" s="42">
        <v>0</v>
      </c>
      <c r="L6" s="186">
        <v>0</v>
      </c>
      <c r="M6" s="203">
        <v>0</v>
      </c>
      <c r="N6" s="196">
        <f t="shared" ref="N6:N14" si="1">SUM(I6:M6)</f>
        <v>0</v>
      </c>
    </row>
    <row r="7" spans="1:14" ht="30" customHeight="1">
      <c r="A7" s="43" t="s">
        <v>44</v>
      </c>
      <c r="B7" s="44">
        <v>0</v>
      </c>
      <c r="C7" s="45">
        <v>0</v>
      </c>
      <c r="D7" s="45">
        <v>0</v>
      </c>
      <c r="E7" s="46">
        <v>0</v>
      </c>
      <c r="F7" s="187">
        <v>0</v>
      </c>
      <c r="G7" s="204">
        <v>0</v>
      </c>
      <c r="H7" s="47">
        <f t="shared" si="0"/>
        <v>0</v>
      </c>
      <c r="I7" s="44">
        <v>0</v>
      </c>
      <c r="J7" s="45">
        <v>0</v>
      </c>
      <c r="K7" s="46">
        <v>0</v>
      </c>
      <c r="L7" s="187">
        <v>0</v>
      </c>
      <c r="M7" s="204">
        <v>0</v>
      </c>
      <c r="N7" s="47">
        <f t="shared" si="1"/>
        <v>0</v>
      </c>
    </row>
    <row r="8" spans="1:14" ht="30" customHeight="1">
      <c r="A8" s="43" t="s">
        <v>45</v>
      </c>
      <c r="B8" s="48">
        <v>0</v>
      </c>
      <c r="C8" s="49">
        <v>0</v>
      </c>
      <c r="D8" s="49">
        <v>0</v>
      </c>
      <c r="E8" s="50">
        <v>0</v>
      </c>
      <c r="F8" s="188">
        <v>0</v>
      </c>
      <c r="G8" s="204">
        <v>0</v>
      </c>
      <c r="H8" s="47">
        <f t="shared" si="0"/>
        <v>0</v>
      </c>
      <c r="I8" s="48">
        <v>0</v>
      </c>
      <c r="J8" s="49">
        <v>0</v>
      </c>
      <c r="K8" s="50">
        <v>0</v>
      </c>
      <c r="L8" s="187">
        <v>0</v>
      </c>
      <c r="M8" s="204">
        <v>0</v>
      </c>
      <c r="N8" s="51">
        <f t="shared" si="1"/>
        <v>0</v>
      </c>
    </row>
    <row r="9" spans="1:14" ht="30" customHeight="1">
      <c r="A9" s="43" t="s">
        <v>113</v>
      </c>
      <c r="B9" s="48">
        <v>0</v>
      </c>
      <c r="C9" s="49">
        <v>0</v>
      </c>
      <c r="D9" s="49">
        <v>0</v>
      </c>
      <c r="E9" s="50">
        <v>0</v>
      </c>
      <c r="F9" s="188">
        <v>0</v>
      </c>
      <c r="G9" s="204">
        <v>0</v>
      </c>
      <c r="H9" s="47">
        <f t="shared" si="0"/>
        <v>0</v>
      </c>
      <c r="I9" s="48">
        <v>0</v>
      </c>
      <c r="J9" s="49">
        <v>0</v>
      </c>
      <c r="K9" s="50">
        <v>0</v>
      </c>
      <c r="L9" s="187">
        <v>0</v>
      </c>
      <c r="M9" s="204">
        <v>0</v>
      </c>
      <c r="N9" s="51">
        <f t="shared" si="1"/>
        <v>0</v>
      </c>
    </row>
    <row r="10" spans="1:14" ht="41.25" customHeight="1">
      <c r="A10" s="43" t="s">
        <v>101</v>
      </c>
      <c r="B10" s="48">
        <v>0</v>
      </c>
      <c r="C10" s="49">
        <v>0</v>
      </c>
      <c r="D10" s="49">
        <v>0</v>
      </c>
      <c r="E10" s="50">
        <v>0</v>
      </c>
      <c r="F10" s="188">
        <v>0</v>
      </c>
      <c r="G10" s="204">
        <v>0</v>
      </c>
      <c r="H10" s="47">
        <f t="shared" si="0"/>
        <v>0</v>
      </c>
      <c r="I10" s="48">
        <v>0</v>
      </c>
      <c r="J10" s="49">
        <v>0</v>
      </c>
      <c r="K10" s="50">
        <v>0</v>
      </c>
      <c r="L10" s="187">
        <v>0</v>
      </c>
      <c r="M10" s="204">
        <v>0</v>
      </c>
      <c r="N10" s="51">
        <f t="shared" si="1"/>
        <v>0</v>
      </c>
    </row>
    <row r="11" spans="1:14" ht="27" customHeight="1">
      <c r="A11" s="43" t="s">
        <v>78</v>
      </c>
      <c r="B11" s="48">
        <v>0</v>
      </c>
      <c r="C11" s="49">
        <v>0</v>
      </c>
      <c r="D11" s="49">
        <v>0</v>
      </c>
      <c r="E11" s="50">
        <v>0</v>
      </c>
      <c r="F11" s="188">
        <v>0</v>
      </c>
      <c r="G11" s="204">
        <v>0</v>
      </c>
      <c r="H11" s="47">
        <f t="shared" si="0"/>
        <v>0</v>
      </c>
      <c r="I11" s="48">
        <v>0</v>
      </c>
      <c r="J11" s="49">
        <v>0</v>
      </c>
      <c r="K11" s="50">
        <v>0</v>
      </c>
      <c r="L11" s="187">
        <v>0</v>
      </c>
      <c r="M11" s="204">
        <v>0</v>
      </c>
      <c r="N11" s="51">
        <f t="shared" si="1"/>
        <v>0</v>
      </c>
    </row>
    <row r="12" spans="1:14" ht="30" customHeight="1">
      <c r="A12" s="43" t="s">
        <v>46</v>
      </c>
      <c r="B12" s="48">
        <v>0</v>
      </c>
      <c r="C12" s="49">
        <v>0</v>
      </c>
      <c r="D12" s="49">
        <v>0</v>
      </c>
      <c r="E12" s="50">
        <v>0</v>
      </c>
      <c r="F12" s="188">
        <v>0</v>
      </c>
      <c r="G12" s="204">
        <v>0</v>
      </c>
      <c r="H12" s="47">
        <f t="shared" si="0"/>
        <v>0</v>
      </c>
      <c r="I12" s="48">
        <v>0</v>
      </c>
      <c r="J12" s="49">
        <v>0</v>
      </c>
      <c r="K12" s="50">
        <v>0</v>
      </c>
      <c r="L12" s="187">
        <v>0</v>
      </c>
      <c r="M12" s="204">
        <v>0</v>
      </c>
      <c r="N12" s="51">
        <f t="shared" si="1"/>
        <v>0</v>
      </c>
    </row>
    <row r="13" spans="1:14" ht="27.9" customHeight="1">
      <c r="A13" s="43" t="s">
        <v>47</v>
      </c>
      <c r="B13" s="48">
        <v>0</v>
      </c>
      <c r="C13" s="49">
        <v>0</v>
      </c>
      <c r="D13" s="49">
        <v>0</v>
      </c>
      <c r="E13" s="50">
        <v>0</v>
      </c>
      <c r="F13" s="188">
        <v>0</v>
      </c>
      <c r="G13" s="204">
        <v>0</v>
      </c>
      <c r="H13" s="47">
        <f t="shared" si="0"/>
        <v>0</v>
      </c>
      <c r="I13" s="48">
        <v>0</v>
      </c>
      <c r="J13" s="49">
        <v>0</v>
      </c>
      <c r="K13" s="50">
        <v>0</v>
      </c>
      <c r="L13" s="187">
        <v>0</v>
      </c>
      <c r="M13" s="204">
        <v>0</v>
      </c>
      <c r="N13" s="51">
        <f t="shared" si="1"/>
        <v>0</v>
      </c>
    </row>
    <row r="14" spans="1:14" ht="27.9" customHeight="1" thickBot="1">
      <c r="A14" s="52" t="s">
        <v>48</v>
      </c>
      <c r="B14" s="53">
        <v>0</v>
      </c>
      <c r="C14" s="54">
        <v>0</v>
      </c>
      <c r="D14" s="54">
        <v>0</v>
      </c>
      <c r="E14" s="55">
        <v>0</v>
      </c>
      <c r="F14" s="189">
        <v>0</v>
      </c>
      <c r="G14" s="205">
        <v>0</v>
      </c>
      <c r="H14" s="192">
        <f t="shared" si="0"/>
        <v>0</v>
      </c>
      <c r="I14" s="53">
        <v>0</v>
      </c>
      <c r="J14" s="54">
        <v>0</v>
      </c>
      <c r="K14" s="55">
        <v>0</v>
      </c>
      <c r="L14" s="195">
        <v>0</v>
      </c>
      <c r="M14" s="205">
        <v>0</v>
      </c>
      <c r="N14" s="56">
        <f t="shared" si="1"/>
        <v>0</v>
      </c>
    </row>
    <row r="15" spans="1:14" ht="19.5" customHeight="1" thickTop="1" thickBot="1">
      <c r="A15" s="57" t="s">
        <v>57</v>
      </c>
      <c r="B15" s="58">
        <f t="shared" ref="B15:N15" si="2">SUM(B6:B14)</f>
        <v>0</v>
      </c>
      <c r="C15" s="59">
        <f t="shared" si="2"/>
        <v>0</v>
      </c>
      <c r="D15" s="59">
        <f t="shared" si="2"/>
        <v>0</v>
      </c>
      <c r="E15" s="60">
        <f t="shared" si="2"/>
        <v>0</v>
      </c>
      <c r="F15" s="190">
        <f t="shared" si="2"/>
        <v>0</v>
      </c>
      <c r="G15" s="206">
        <f>SUM(G6:G14)</f>
        <v>0</v>
      </c>
      <c r="H15" s="193">
        <f t="shared" si="2"/>
        <v>0</v>
      </c>
      <c r="I15" s="58">
        <f t="shared" si="2"/>
        <v>0</v>
      </c>
      <c r="J15" s="59">
        <f t="shared" si="2"/>
        <v>0</v>
      </c>
      <c r="K15" s="60">
        <f t="shared" si="2"/>
        <v>0</v>
      </c>
      <c r="L15" s="191">
        <f>SUM(L6:L14)</f>
        <v>0</v>
      </c>
      <c r="M15" s="206">
        <f>SUM(M6:M14)</f>
        <v>0</v>
      </c>
      <c r="N15" s="61">
        <f t="shared" si="2"/>
        <v>0</v>
      </c>
    </row>
    <row r="16" spans="1:14">
      <c r="A16" s="198" t="s">
        <v>102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>
      <c r="A17" s="199" t="s">
        <v>85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>
      <c r="A18" s="199" t="s">
        <v>86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>
      <c r="A19" s="200" t="s">
        <v>99</v>
      </c>
      <c r="B19" s="62"/>
      <c r="C19" s="62"/>
      <c r="D19" s="62"/>
      <c r="E19" s="62"/>
      <c r="F19" s="62"/>
      <c r="G19" s="62"/>
      <c r="H19" s="201" t="s">
        <v>98</v>
      </c>
    </row>
    <row r="20" spans="1:14">
      <c r="A20" s="229" t="s">
        <v>109</v>
      </c>
      <c r="B20" s="230"/>
      <c r="C20" s="63" t="s">
        <v>2</v>
      </c>
      <c r="D20" s="63" t="s">
        <v>4</v>
      </c>
      <c r="F20" s="64"/>
      <c r="G20" s="64"/>
      <c r="H20" s="238"/>
      <c r="I20" s="239"/>
      <c r="J20" s="231" t="s">
        <v>2</v>
      </c>
      <c r="K20" s="232"/>
      <c r="L20" s="242" t="s">
        <v>4</v>
      </c>
      <c r="M20" s="242"/>
      <c r="N20" s="232"/>
    </row>
    <row r="21" spans="1:14">
      <c r="A21" s="243" t="s">
        <v>110</v>
      </c>
      <c r="B21" s="244"/>
      <c r="C21" s="65">
        <v>0</v>
      </c>
      <c r="D21" s="65">
        <v>0</v>
      </c>
      <c r="H21" s="245" t="s">
        <v>75</v>
      </c>
      <c r="I21" s="246"/>
      <c r="J21" s="231">
        <f>SUM(B15:E15)</f>
        <v>0</v>
      </c>
      <c r="K21" s="232"/>
      <c r="L21" s="231">
        <f>SUM(I15:L15)</f>
        <v>0</v>
      </c>
      <c r="M21" s="242"/>
      <c r="N21" s="232"/>
    </row>
    <row r="22" spans="1:14" ht="14.4" thickBot="1">
      <c r="A22" s="243" t="s">
        <v>111</v>
      </c>
      <c r="B22" s="244"/>
      <c r="C22" s="65">
        <v>0</v>
      </c>
      <c r="D22" s="65">
        <v>0</v>
      </c>
      <c r="H22" s="240" t="s">
        <v>84</v>
      </c>
      <c r="I22" s="241"/>
      <c r="J22" s="240">
        <v>11.5</v>
      </c>
      <c r="K22" s="241"/>
      <c r="L22" s="240">
        <v>10.73</v>
      </c>
      <c r="M22" s="248"/>
      <c r="N22" s="241"/>
    </row>
    <row r="23" spans="1:14" ht="14.4" thickTop="1">
      <c r="A23" s="243" t="s">
        <v>112</v>
      </c>
      <c r="B23" s="244"/>
      <c r="C23" s="66">
        <v>0</v>
      </c>
      <c r="D23" s="66">
        <v>0</v>
      </c>
      <c r="H23" s="233" t="s">
        <v>79</v>
      </c>
      <c r="I23" s="234"/>
      <c r="J23" s="249">
        <f>J21/J22</f>
        <v>0</v>
      </c>
      <c r="K23" s="234"/>
      <c r="L23" s="249">
        <f>L21/L22</f>
        <v>0</v>
      </c>
      <c r="M23" s="250"/>
      <c r="N23" s="234"/>
    </row>
  </sheetData>
  <mergeCells count="25">
    <mergeCell ref="A1:N1"/>
    <mergeCell ref="L21:N21"/>
    <mergeCell ref="L22:N22"/>
    <mergeCell ref="L23:N23"/>
    <mergeCell ref="J23:K23"/>
    <mergeCell ref="A20:B20"/>
    <mergeCell ref="J20:K20"/>
    <mergeCell ref="H23:I23"/>
    <mergeCell ref="N4:N5"/>
    <mergeCell ref="B4:G4"/>
    <mergeCell ref="I4:M4"/>
    <mergeCell ref="H20:I20"/>
    <mergeCell ref="J22:K22"/>
    <mergeCell ref="L20:N20"/>
    <mergeCell ref="A21:B21"/>
    <mergeCell ref="J21:K21"/>
    <mergeCell ref="A22:B22"/>
    <mergeCell ref="A23:B23"/>
    <mergeCell ref="H22:I22"/>
    <mergeCell ref="H21:I21"/>
    <mergeCell ref="A2:N2"/>
    <mergeCell ref="A3:A5"/>
    <mergeCell ref="B3:H3"/>
    <mergeCell ref="I3:N3"/>
    <mergeCell ref="H4:H5"/>
  </mergeCells>
  <phoneticPr fontId="1" type="noConversion"/>
  <pageMargins left="0.75" right="0.75" top="1" bottom="1" header="0.5" footer="0.5"/>
  <pageSetup scale="81" orientation="landscape" r:id="rId1"/>
  <headerFooter alignWithMargins="0">
    <oddFooter>&amp;LWorksheet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topLeftCell="A3" zoomScale="75" workbookViewId="0">
      <selection activeCell="A2" sqref="A2:D2"/>
    </sheetView>
  </sheetViews>
  <sheetFormatPr defaultColWidth="9.33203125" defaultRowHeight="13.8"/>
  <cols>
    <col min="1" max="1" width="52.77734375" style="5" customWidth="1"/>
    <col min="2" max="3" width="25.6640625" style="5" customWidth="1"/>
    <col min="4" max="4" width="30.33203125" style="5" customWidth="1"/>
    <col min="5" max="16384" width="9.33203125" style="5"/>
  </cols>
  <sheetData>
    <row r="1" spans="1:12" ht="42" customHeight="1">
      <c r="A1" s="209" t="s">
        <v>104</v>
      </c>
      <c r="B1" s="209"/>
      <c r="C1" s="209"/>
      <c r="D1" s="209"/>
      <c r="E1" s="27"/>
      <c r="F1" s="27"/>
      <c r="G1" s="27"/>
      <c r="H1" s="27"/>
      <c r="I1" s="27"/>
      <c r="J1" s="27"/>
      <c r="K1" s="27"/>
      <c r="L1" s="27"/>
    </row>
    <row r="2" spans="1:12" ht="51" customHeight="1">
      <c r="A2" s="251" t="s">
        <v>116</v>
      </c>
      <c r="B2" s="251"/>
      <c r="C2" s="251"/>
      <c r="D2" s="251"/>
    </row>
    <row r="3" spans="1:12" s="70" customFormat="1" ht="36" customHeight="1" thickBot="1">
      <c r="A3" s="67" t="s">
        <v>74</v>
      </c>
      <c r="B3" s="67" t="s">
        <v>59</v>
      </c>
      <c r="C3" s="68" t="s">
        <v>87</v>
      </c>
      <c r="D3" s="69" t="s">
        <v>60</v>
      </c>
    </row>
    <row r="4" spans="1:12">
      <c r="A4" s="71" t="s">
        <v>107</v>
      </c>
      <c r="B4" s="72">
        <v>0</v>
      </c>
      <c r="C4" s="73">
        <v>0</v>
      </c>
      <c r="D4" s="74">
        <f>(B4-C4)</f>
        <v>0</v>
      </c>
    </row>
    <row r="5" spans="1:12">
      <c r="A5" s="75"/>
      <c r="B5" s="76">
        <v>0</v>
      </c>
      <c r="C5" s="77">
        <v>0</v>
      </c>
      <c r="D5" s="78"/>
    </row>
    <row r="6" spans="1:12" ht="15" customHeight="1">
      <c r="A6" s="75"/>
      <c r="B6" s="76">
        <v>0</v>
      </c>
      <c r="C6" s="77">
        <v>0</v>
      </c>
      <c r="D6" s="78"/>
    </row>
    <row r="7" spans="1:12">
      <c r="A7" s="75"/>
      <c r="B7" s="76">
        <v>0</v>
      </c>
      <c r="C7" s="77">
        <v>0</v>
      </c>
      <c r="D7" s="78"/>
    </row>
    <row r="8" spans="1:12">
      <c r="A8" s="75"/>
      <c r="B8" s="76">
        <v>0</v>
      </c>
      <c r="C8" s="77">
        <v>0</v>
      </c>
      <c r="D8" s="78"/>
    </row>
    <row r="9" spans="1:12">
      <c r="A9" s="75"/>
      <c r="B9" s="76">
        <v>0</v>
      </c>
      <c r="C9" s="77">
        <v>0</v>
      </c>
      <c r="D9" s="78"/>
    </row>
    <row r="10" spans="1:12">
      <c r="A10" s="75"/>
      <c r="B10" s="79"/>
      <c r="C10" s="80"/>
      <c r="D10" s="81"/>
    </row>
    <row r="11" spans="1:12">
      <c r="A11" s="75"/>
      <c r="B11" s="79"/>
      <c r="C11" s="80"/>
      <c r="D11" s="81"/>
    </row>
    <row r="12" spans="1:12">
      <c r="A12" s="75"/>
      <c r="B12" s="79"/>
      <c r="C12" s="80"/>
      <c r="D12" s="81"/>
    </row>
    <row r="13" spans="1:12">
      <c r="A13" s="75"/>
      <c r="B13" s="79"/>
      <c r="C13" s="80"/>
      <c r="D13" s="81"/>
    </row>
    <row r="14" spans="1:12">
      <c r="A14" s="75"/>
      <c r="B14" s="79"/>
      <c r="C14" s="80"/>
      <c r="D14" s="81"/>
    </row>
    <row r="15" spans="1:12">
      <c r="A15" s="75"/>
      <c r="B15" s="79"/>
      <c r="C15" s="80"/>
      <c r="D15" s="81"/>
    </row>
    <row r="16" spans="1:12">
      <c r="A16" s="75"/>
      <c r="B16" s="79"/>
      <c r="C16" s="80"/>
      <c r="D16" s="81"/>
    </row>
    <row r="17" spans="1:4">
      <c r="A17" s="75"/>
      <c r="B17" s="79"/>
      <c r="C17" s="80"/>
      <c r="D17" s="81"/>
    </row>
    <row r="18" spans="1:4" ht="14.4" thickBot="1">
      <c r="A18" s="82"/>
      <c r="B18" s="83"/>
      <c r="C18" s="84"/>
      <c r="D18" s="85"/>
    </row>
    <row r="19" spans="1:4" ht="14.4" thickTop="1">
      <c r="A19" s="86" t="s">
        <v>61</v>
      </c>
      <c r="B19" s="87">
        <f>SUM(B4:B18)</f>
        <v>0</v>
      </c>
      <c r="C19" s="88">
        <f>SUM(C4:C18)</f>
        <v>0</v>
      </c>
      <c r="D19" s="89">
        <f>SUM(D4:D18)</f>
        <v>0</v>
      </c>
    </row>
    <row r="21" spans="1:4">
      <c r="A21" s="207" t="s">
        <v>108</v>
      </c>
      <c r="B21" s="208"/>
    </row>
  </sheetData>
  <mergeCells count="2">
    <mergeCell ref="A2:D2"/>
    <mergeCell ref="A1:D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topLeftCell="A4" zoomScale="75" workbookViewId="0">
      <selection activeCell="A2" sqref="A2:M2"/>
    </sheetView>
  </sheetViews>
  <sheetFormatPr defaultColWidth="9" defaultRowHeight="10.8"/>
  <cols>
    <col min="1" max="1" width="7.109375" style="90" customWidth="1"/>
    <col min="2" max="2" width="28" style="90" customWidth="1"/>
    <col min="3" max="3" width="11.6640625" style="182" customWidth="1"/>
    <col min="4" max="4" width="8.6640625" style="182" customWidth="1"/>
    <col min="5" max="5" width="12.109375" style="182" customWidth="1"/>
    <col min="6" max="13" width="8.33203125" style="90" customWidth="1"/>
    <col min="14" max="16384" width="9" style="90"/>
  </cols>
  <sheetData>
    <row r="1" spans="1:13" s="5" customFormat="1" ht="42" customHeight="1">
      <c r="A1" s="209" t="s">
        <v>104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34.5" customHeight="1">
      <c r="A2" s="252" t="s">
        <v>115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s="95" customFormat="1" ht="56.25" customHeight="1" thickBot="1">
      <c r="A3" s="91" t="s">
        <v>30</v>
      </c>
      <c r="B3" s="92" t="s">
        <v>32</v>
      </c>
      <c r="C3" s="92" t="s">
        <v>8</v>
      </c>
      <c r="D3" s="91" t="s">
        <v>9</v>
      </c>
      <c r="E3" s="93" t="s">
        <v>39</v>
      </c>
      <c r="F3" s="94" t="s">
        <v>10</v>
      </c>
      <c r="G3" s="91" t="s">
        <v>11</v>
      </c>
      <c r="H3" s="91" t="s">
        <v>12</v>
      </c>
      <c r="I3" s="93" t="s">
        <v>13</v>
      </c>
      <c r="J3" s="92" t="s">
        <v>14</v>
      </c>
      <c r="K3" s="91" t="s">
        <v>15</v>
      </c>
      <c r="L3" s="91" t="s">
        <v>16</v>
      </c>
      <c r="M3" s="91" t="s">
        <v>17</v>
      </c>
    </row>
    <row r="4" spans="1:13" s="95" customFormat="1" ht="13.2" customHeight="1">
      <c r="A4" s="96" t="s">
        <v>18</v>
      </c>
      <c r="B4" s="97" t="s">
        <v>36</v>
      </c>
      <c r="C4" s="98" t="s">
        <v>19</v>
      </c>
      <c r="D4" s="96" t="s">
        <v>22</v>
      </c>
      <c r="E4" s="99" t="s">
        <v>24</v>
      </c>
      <c r="F4" s="100">
        <v>0</v>
      </c>
      <c r="G4" s="101">
        <f>F4/12</f>
        <v>0</v>
      </c>
      <c r="H4" s="102">
        <v>0</v>
      </c>
      <c r="I4" s="103">
        <f>G4*H4</f>
        <v>0</v>
      </c>
      <c r="J4" s="100">
        <v>0</v>
      </c>
      <c r="K4" s="104">
        <f>J4/12</f>
        <v>0</v>
      </c>
      <c r="L4" s="105">
        <v>0</v>
      </c>
      <c r="M4" s="101">
        <f>K4*L4</f>
        <v>0</v>
      </c>
    </row>
    <row r="5" spans="1:13" s="95" customFormat="1" ht="13.2" customHeight="1">
      <c r="A5" s="106"/>
      <c r="B5" s="107" t="s">
        <v>37</v>
      </c>
      <c r="C5" s="108"/>
      <c r="D5" s="106"/>
      <c r="E5" s="109"/>
      <c r="F5" s="110"/>
      <c r="G5" s="111"/>
      <c r="H5" s="112"/>
      <c r="I5" s="103"/>
      <c r="J5" s="113"/>
      <c r="K5" s="114"/>
      <c r="L5" s="115"/>
      <c r="M5" s="116"/>
    </row>
    <row r="6" spans="1:13" s="95" customFormat="1" ht="13.2" customHeight="1">
      <c r="A6" s="96" t="s">
        <v>23</v>
      </c>
      <c r="B6" s="97" t="s">
        <v>41</v>
      </c>
      <c r="C6" s="98" t="s">
        <v>21</v>
      </c>
      <c r="D6" s="96" t="s">
        <v>20</v>
      </c>
      <c r="E6" s="99" t="s">
        <v>40</v>
      </c>
      <c r="F6" s="100">
        <v>0</v>
      </c>
      <c r="G6" s="101">
        <f>F6/12</f>
        <v>0</v>
      </c>
      <c r="H6" s="102">
        <v>0</v>
      </c>
      <c r="I6" s="117">
        <f>G6*H6</f>
        <v>0</v>
      </c>
      <c r="J6" s="118">
        <v>0</v>
      </c>
      <c r="K6" s="104">
        <f>J6/12</f>
        <v>0</v>
      </c>
      <c r="L6" s="105">
        <v>0</v>
      </c>
      <c r="M6" s="119">
        <f>K6*L6</f>
        <v>0</v>
      </c>
    </row>
    <row r="7" spans="1:13" s="95" customFormat="1" ht="13.2" customHeight="1">
      <c r="A7" s="106"/>
      <c r="B7" s="107" t="s">
        <v>42</v>
      </c>
      <c r="C7" s="108"/>
      <c r="D7" s="106"/>
      <c r="E7" s="109"/>
      <c r="F7" s="110"/>
      <c r="G7" s="111"/>
      <c r="H7" s="112"/>
      <c r="I7" s="120"/>
      <c r="J7" s="110"/>
      <c r="K7" s="114"/>
      <c r="L7" s="115"/>
      <c r="M7" s="121"/>
    </row>
    <row r="8" spans="1:13" s="95" customFormat="1" ht="13.2" customHeight="1">
      <c r="A8" s="96"/>
      <c r="B8" s="97" t="s">
        <v>33</v>
      </c>
      <c r="C8" s="98"/>
      <c r="D8" s="96"/>
      <c r="E8" s="99"/>
      <c r="F8" s="100">
        <v>0</v>
      </c>
      <c r="G8" s="101">
        <f>F8/12</f>
        <v>0</v>
      </c>
      <c r="H8" s="102">
        <v>0</v>
      </c>
      <c r="I8" s="117">
        <f>G8*H8</f>
        <v>0</v>
      </c>
      <c r="J8" s="100">
        <v>0</v>
      </c>
      <c r="K8" s="104">
        <f>J8/12</f>
        <v>0</v>
      </c>
      <c r="L8" s="105">
        <v>0</v>
      </c>
      <c r="M8" s="119">
        <f>K8*L8</f>
        <v>0</v>
      </c>
    </row>
    <row r="9" spans="1:13" s="95" customFormat="1" ht="13.2" customHeight="1">
      <c r="A9" s="106"/>
      <c r="B9" s="107" t="s">
        <v>34</v>
      </c>
      <c r="C9" s="108"/>
      <c r="D9" s="106"/>
      <c r="E9" s="109"/>
      <c r="F9" s="110"/>
      <c r="G9" s="111"/>
      <c r="H9" s="112"/>
      <c r="I9" s="120"/>
      <c r="J9" s="110"/>
      <c r="K9" s="114"/>
      <c r="L9" s="115"/>
      <c r="M9" s="121"/>
    </row>
    <row r="10" spans="1:13" s="95" customFormat="1" ht="13.2" customHeight="1">
      <c r="A10" s="122"/>
      <c r="B10" s="123" t="s">
        <v>33</v>
      </c>
      <c r="C10" s="124"/>
      <c r="D10" s="122"/>
      <c r="E10" s="125"/>
      <c r="F10" s="118">
        <v>0</v>
      </c>
      <c r="G10" s="101">
        <f>F10/12</f>
        <v>0</v>
      </c>
      <c r="H10" s="102">
        <v>0</v>
      </c>
      <c r="I10" s="117">
        <f>G10*H10</f>
        <v>0</v>
      </c>
      <c r="J10" s="100">
        <v>0</v>
      </c>
      <c r="K10" s="104">
        <f>J10/12</f>
        <v>0</v>
      </c>
      <c r="L10" s="105">
        <v>0</v>
      </c>
      <c r="M10" s="119">
        <f>K10*L10</f>
        <v>0</v>
      </c>
    </row>
    <row r="11" spans="1:13" s="95" customFormat="1" ht="13.2" customHeight="1">
      <c r="A11" s="106"/>
      <c r="B11" s="107" t="s">
        <v>34</v>
      </c>
      <c r="C11" s="108"/>
      <c r="D11" s="106"/>
      <c r="E11" s="109"/>
      <c r="F11" s="110"/>
      <c r="G11" s="111"/>
      <c r="H11" s="112"/>
      <c r="I11" s="120"/>
      <c r="J11" s="110"/>
      <c r="K11" s="114"/>
      <c r="L11" s="115"/>
      <c r="M11" s="121"/>
    </row>
    <row r="12" spans="1:13" s="95" customFormat="1" ht="13.2" customHeight="1">
      <c r="A12" s="96"/>
      <c r="B12" s="97" t="s">
        <v>35</v>
      </c>
      <c r="C12" s="98"/>
      <c r="D12" s="96"/>
      <c r="E12" s="99"/>
      <c r="F12" s="100">
        <v>0</v>
      </c>
      <c r="G12" s="101">
        <f>F12/12</f>
        <v>0</v>
      </c>
      <c r="H12" s="102">
        <v>0</v>
      </c>
      <c r="I12" s="117">
        <f>G12*H12</f>
        <v>0</v>
      </c>
      <c r="J12" s="100">
        <v>0</v>
      </c>
      <c r="K12" s="104">
        <f>J12/12</f>
        <v>0</v>
      </c>
      <c r="L12" s="105">
        <v>0</v>
      </c>
      <c r="M12" s="119">
        <f>K12*L12</f>
        <v>0</v>
      </c>
    </row>
    <row r="13" spans="1:13" s="95" customFormat="1" ht="13.2" customHeight="1">
      <c r="A13" s="96"/>
      <c r="B13" s="97" t="s">
        <v>34</v>
      </c>
      <c r="C13" s="98"/>
      <c r="D13" s="96"/>
      <c r="E13" s="99"/>
      <c r="F13" s="126"/>
      <c r="G13" s="111"/>
      <c r="H13" s="112"/>
      <c r="I13" s="120"/>
      <c r="J13" s="110"/>
      <c r="K13" s="114"/>
      <c r="L13" s="115"/>
      <c r="M13" s="121"/>
    </row>
    <row r="14" spans="1:13" s="95" customFormat="1" ht="13.2" customHeight="1">
      <c r="A14" s="122"/>
      <c r="B14" s="123" t="s">
        <v>35</v>
      </c>
      <c r="C14" s="124"/>
      <c r="D14" s="122"/>
      <c r="E14" s="125"/>
      <c r="F14" s="118">
        <v>0</v>
      </c>
      <c r="G14" s="101">
        <f>F14/12</f>
        <v>0</v>
      </c>
      <c r="H14" s="102">
        <v>0</v>
      </c>
      <c r="I14" s="117">
        <f>G14*H14</f>
        <v>0</v>
      </c>
      <c r="J14" s="100">
        <v>0</v>
      </c>
      <c r="K14" s="104">
        <f>J14/12</f>
        <v>0</v>
      </c>
      <c r="L14" s="105">
        <v>0</v>
      </c>
      <c r="M14" s="119">
        <f>K14*L14</f>
        <v>0</v>
      </c>
    </row>
    <row r="15" spans="1:13" s="95" customFormat="1" ht="13.2" customHeight="1">
      <c r="A15" s="106"/>
      <c r="B15" s="107" t="s">
        <v>34</v>
      </c>
      <c r="C15" s="108"/>
      <c r="D15" s="106"/>
      <c r="E15" s="109"/>
      <c r="F15" s="110"/>
      <c r="G15" s="111"/>
      <c r="H15" s="112"/>
      <c r="I15" s="120"/>
      <c r="J15" s="110"/>
      <c r="K15" s="114"/>
      <c r="L15" s="115"/>
      <c r="M15" s="121"/>
    </row>
    <row r="16" spans="1:13" s="95" customFormat="1" ht="13.2" customHeight="1">
      <c r="A16" s="122"/>
      <c r="B16" s="123" t="s">
        <v>35</v>
      </c>
      <c r="C16" s="124"/>
      <c r="D16" s="122"/>
      <c r="E16" s="125"/>
      <c r="F16" s="118">
        <v>0</v>
      </c>
      <c r="G16" s="101">
        <f>F16/12</f>
        <v>0</v>
      </c>
      <c r="H16" s="102">
        <v>0</v>
      </c>
      <c r="I16" s="117">
        <f>G16*H16</f>
        <v>0</v>
      </c>
      <c r="J16" s="100">
        <v>0</v>
      </c>
      <c r="K16" s="104">
        <f>J16/12</f>
        <v>0</v>
      </c>
      <c r="L16" s="105">
        <v>0</v>
      </c>
      <c r="M16" s="119">
        <f>K16*L16</f>
        <v>0</v>
      </c>
    </row>
    <row r="17" spans="1:13" s="95" customFormat="1" ht="13.2" customHeight="1">
      <c r="A17" s="106"/>
      <c r="B17" s="107" t="s">
        <v>34</v>
      </c>
      <c r="C17" s="108"/>
      <c r="D17" s="106"/>
      <c r="E17" s="109"/>
      <c r="F17" s="110"/>
      <c r="G17" s="111"/>
      <c r="H17" s="112"/>
      <c r="I17" s="120"/>
      <c r="J17" s="110"/>
      <c r="K17" s="114"/>
      <c r="L17" s="115"/>
      <c r="M17" s="121"/>
    </row>
    <row r="18" spans="1:13" s="95" customFormat="1" ht="13.2" customHeight="1">
      <c r="A18" s="122"/>
      <c r="B18" s="123" t="s">
        <v>35</v>
      </c>
      <c r="C18" s="124"/>
      <c r="D18" s="122"/>
      <c r="E18" s="125"/>
      <c r="F18" s="118">
        <v>0</v>
      </c>
      <c r="G18" s="101">
        <f>F18/12</f>
        <v>0</v>
      </c>
      <c r="H18" s="102">
        <v>0</v>
      </c>
      <c r="I18" s="117">
        <f>G18*H18</f>
        <v>0</v>
      </c>
      <c r="J18" s="100">
        <v>0</v>
      </c>
      <c r="K18" s="104">
        <f>J18/12</f>
        <v>0</v>
      </c>
      <c r="L18" s="105">
        <v>0</v>
      </c>
      <c r="M18" s="119">
        <f>K18*L18</f>
        <v>0</v>
      </c>
    </row>
    <row r="19" spans="1:13" s="95" customFormat="1" ht="13.2" customHeight="1" thickBot="1">
      <c r="A19" s="106"/>
      <c r="B19" s="107" t="s">
        <v>34</v>
      </c>
      <c r="C19" s="108"/>
      <c r="D19" s="106"/>
      <c r="E19" s="109"/>
      <c r="F19" s="110"/>
      <c r="G19" s="111"/>
      <c r="H19" s="112"/>
      <c r="I19" s="127"/>
      <c r="J19" s="110"/>
      <c r="K19" s="114"/>
      <c r="L19" s="115"/>
      <c r="M19" s="121"/>
    </row>
    <row r="20" spans="1:13" ht="15.6" customHeight="1" thickTop="1">
      <c r="A20" s="128"/>
      <c r="B20" s="129" t="s">
        <v>25</v>
      </c>
      <c r="C20" s="130"/>
      <c r="D20" s="131"/>
      <c r="E20" s="132"/>
      <c r="F20" s="133"/>
      <c r="G20" s="134"/>
      <c r="H20" s="135"/>
      <c r="I20" s="136">
        <f>SUM(I4:I19)</f>
        <v>0</v>
      </c>
      <c r="J20" s="133"/>
      <c r="K20" s="137"/>
      <c r="L20" s="138"/>
      <c r="M20" s="139">
        <f>SUM(M4:M19)</f>
        <v>0</v>
      </c>
    </row>
    <row r="21" spans="1:13" ht="13.2">
      <c r="A21" s="140"/>
      <c r="B21" s="140"/>
      <c r="C21" s="141"/>
      <c r="D21" s="141"/>
      <c r="E21" s="141"/>
      <c r="F21" s="140"/>
      <c r="G21" s="140"/>
      <c r="H21" s="140"/>
      <c r="I21" s="140"/>
      <c r="J21" s="140"/>
      <c r="K21" s="140"/>
      <c r="L21" s="140"/>
      <c r="M21" s="140"/>
    </row>
    <row r="22" spans="1:13" ht="13.5" customHeight="1">
      <c r="A22" s="142" t="s">
        <v>31</v>
      </c>
      <c r="B22" s="143"/>
      <c r="C22" s="144"/>
      <c r="D22" s="145"/>
      <c r="E22" s="145"/>
      <c r="F22" s="146"/>
      <c r="G22" s="146"/>
      <c r="H22" s="147"/>
      <c r="I22" s="254" t="s">
        <v>26</v>
      </c>
      <c r="J22" s="255"/>
      <c r="K22" s="255"/>
      <c r="L22" s="255"/>
      <c r="M22" s="256"/>
    </row>
    <row r="23" spans="1:13" ht="13.8" thickBot="1">
      <c r="A23" s="148" t="s">
        <v>7</v>
      </c>
      <c r="B23" s="149"/>
      <c r="C23" s="150"/>
      <c r="D23" s="151" t="s">
        <v>71</v>
      </c>
      <c r="E23" s="152"/>
      <c r="F23" s="153"/>
      <c r="G23" s="153"/>
      <c r="H23" s="154"/>
      <c r="I23" s="155" t="s">
        <v>2</v>
      </c>
      <c r="J23" s="156"/>
      <c r="K23" s="156"/>
      <c r="L23" s="156"/>
      <c r="M23" s="155" t="s">
        <v>4</v>
      </c>
    </row>
    <row r="24" spans="1:13" ht="13.2">
      <c r="A24" s="157" t="s">
        <v>18</v>
      </c>
      <c r="B24" s="158" t="s">
        <v>114</v>
      </c>
      <c r="C24" s="159"/>
      <c r="D24" s="160" t="s">
        <v>76</v>
      </c>
      <c r="E24" s="141"/>
      <c r="F24" s="140"/>
      <c r="G24" s="140"/>
      <c r="H24" s="161"/>
      <c r="I24" s="162">
        <v>0</v>
      </c>
      <c r="J24" s="163"/>
      <c r="K24" s="163"/>
      <c r="L24" s="163"/>
      <c r="M24" s="162">
        <v>0</v>
      </c>
    </row>
    <row r="25" spans="1:13" ht="13.2">
      <c r="A25" s="96" t="s">
        <v>27</v>
      </c>
      <c r="B25" s="160" t="s">
        <v>63</v>
      </c>
      <c r="C25" s="159"/>
      <c r="D25" s="160" t="s">
        <v>76</v>
      </c>
      <c r="E25" s="141"/>
      <c r="F25" s="140"/>
      <c r="G25" s="140"/>
      <c r="H25" s="161"/>
      <c r="I25" s="162">
        <v>0</v>
      </c>
      <c r="J25" s="163"/>
      <c r="K25" s="163"/>
      <c r="L25" s="163"/>
      <c r="M25" s="162">
        <v>0</v>
      </c>
    </row>
    <row r="26" spans="1:13" ht="13.2">
      <c r="A26" s="96" t="s">
        <v>23</v>
      </c>
      <c r="B26" s="158" t="s">
        <v>64</v>
      </c>
      <c r="C26" s="159"/>
      <c r="D26" s="160" t="s">
        <v>77</v>
      </c>
      <c r="E26" s="159"/>
      <c r="F26" s="140"/>
      <c r="G26" s="140"/>
      <c r="H26" s="161"/>
      <c r="I26" s="162">
        <v>0</v>
      </c>
      <c r="J26" s="163"/>
      <c r="K26" s="163"/>
      <c r="L26" s="163"/>
      <c r="M26" s="162">
        <v>0</v>
      </c>
    </row>
    <row r="27" spans="1:13" ht="13.2">
      <c r="A27" s="122" t="s">
        <v>28</v>
      </c>
      <c r="B27" s="143" t="s">
        <v>65</v>
      </c>
      <c r="C27" s="164"/>
      <c r="D27" s="165" t="s">
        <v>49</v>
      </c>
      <c r="E27" s="145"/>
      <c r="F27" s="146"/>
      <c r="G27" s="146"/>
      <c r="H27" s="147"/>
      <c r="I27" s="166">
        <v>0</v>
      </c>
      <c r="J27" s="167"/>
      <c r="K27" s="167"/>
      <c r="L27" s="167"/>
      <c r="M27" s="166">
        <v>0</v>
      </c>
    </row>
    <row r="28" spans="1:13" ht="13.8" thickBot="1">
      <c r="A28" s="168" t="s">
        <v>29</v>
      </c>
      <c r="B28" s="169" t="s">
        <v>66</v>
      </c>
      <c r="C28" s="170"/>
      <c r="D28" s="171" t="s">
        <v>49</v>
      </c>
      <c r="E28" s="172"/>
      <c r="F28" s="173"/>
      <c r="G28" s="173"/>
      <c r="H28" s="174"/>
      <c r="I28" s="175">
        <v>0</v>
      </c>
      <c r="J28" s="176"/>
      <c r="K28" s="176"/>
      <c r="L28" s="176"/>
      <c r="M28" s="175">
        <v>0</v>
      </c>
    </row>
    <row r="29" spans="1:13" ht="15.6" customHeight="1" thickTop="1">
      <c r="A29" s="177"/>
      <c r="B29" s="140"/>
      <c r="C29" s="141"/>
      <c r="D29" s="141"/>
      <c r="E29" s="141"/>
      <c r="F29" s="178" t="s">
        <v>38</v>
      </c>
      <c r="G29" s="178"/>
      <c r="H29" s="179" t="s">
        <v>2</v>
      </c>
      <c r="I29" s="180">
        <f>SUM(I24:I28)</f>
        <v>0</v>
      </c>
      <c r="J29" s="140"/>
      <c r="K29" s="181"/>
      <c r="L29" s="179" t="s">
        <v>4</v>
      </c>
      <c r="M29" s="180">
        <f>SUM(M24:M28)</f>
        <v>0</v>
      </c>
    </row>
    <row r="30" spans="1:13" ht="12">
      <c r="A30" s="95"/>
      <c r="K30" s="183"/>
      <c r="L30" s="183"/>
      <c r="M30" s="184"/>
    </row>
  </sheetData>
  <mergeCells count="3">
    <mergeCell ref="A2:M2"/>
    <mergeCell ref="I22:M22"/>
    <mergeCell ref="A1:M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1-A UG Enrollment</vt:lpstr>
      <vt:lpstr>Table 1-B Grad Enrollment</vt:lpstr>
      <vt:lpstr>Table 2 Budget</vt:lpstr>
      <vt:lpstr>Table 3 Reallocation</vt:lpstr>
      <vt:lpstr>Table 4 Faculty</vt:lpstr>
    </vt:vector>
  </TitlesOfParts>
  <Company>Florida Gulf Coast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cduff</dc:creator>
  <cp:lastModifiedBy>richard.stevens</cp:lastModifiedBy>
  <cp:lastPrinted>2011-06-10T18:46:58Z</cp:lastPrinted>
  <dcterms:created xsi:type="dcterms:W3CDTF">2006-07-06T14:04:46Z</dcterms:created>
  <dcterms:modified xsi:type="dcterms:W3CDTF">2011-11-18T15:03:33Z</dcterms:modified>
</cp:coreProperties>
</file>