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eim\Desktop\"/>
    </mc:Choice>
  </mc:AlternateContent>
  <bookViews>
    <workbookView xWindow="0" yWindow="0" windowWidth="10524" windowHeight="45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7" i="1"/>
  <c r="G24" i="1"/>
  <c r="D21" i="1"/>
  <c r="D20" i="1"/>
  <c r="D19" i="1"/>
  <c r="D22" i="1" l="1"/>
  <c r="H49" i="1" s="1"/>
</calcChain>
</file>

<file path=xl/sharedStrings.xml><?xml version="1.0" encoding="utf-8"?>
<sst xmlns="http://schemas.openxmlformats.org/spreadsheetml/2006/main" count="47" uniqueCount="45">
  <si>
    <t>Destination:</t>
  </si>
  <si>
    <t>Travel must be &gt;50 miles for overnight stay</t>
  </si>
  <si>
    <t>Z Number</t>
  </si>
  <si>
    <t>Time:</t>
  </si>
  <si>
    <t xml:space="preserve"> If yes, dates: </t>
  </si>
  <si>
    <t xml:space="preserve"> Who/how is course covered?</t>
  </si>
  <si>
    <t xml:space="preserve">Classes Missed - Course/Section: </t>
  </si>
  <si>
    <t>Lunch</t>
  </si>
  <si>
    <t>Breakfast</t>
  </si>
  <si>
    <t>Dinner</t>
  </si>
  <si>
    <t xml:space="preserve">times $6 each = </t>
  </si>
  <si>
    <t xml:space="preserve">times $11 each = </t>
  </si>
  <si>
    <t>times $19 each =</t>
  </si>
  <si>
    <t>Total for meals:</t>
  </si>
  <si>
    <t xml:space="preserve">Number of Miles driven in personal vehicle: </t>
  </si>
  <si>
    <t>@ .445 per mile</t>
  </si>
  <si>
    <t xml:space="preserve">  No receipts required for meals, per diem rate only </t>
  </si>
  <si>
    <t>Mapquest or similar required to verify mileage</t>
  </si>
  <si>
    <t>Car Rental Expenses:</t>
  </si>
  <si>
    <t>Number of days:</t>
  </si>
  <si>
    <t>Rate/day</t>
  </si>
  <si>
    <t>Will your Airfare be purchased by Pcard:</t>
  </si>
  <si>
    <t>Yes</t>
  </si>
  <si>
    <t>No</t>
  </si>
  <si>
    <t>Name of Airline:</t>
  </si>
  <si>
    <t>Expected Cost:</t>
  </si>
  <si>
    <t>Hotel / Lodging: Rate per night:</t>
  </si>
  <si>
    <t xml:space="preserve"> # of nights</t>
  </si>
  <si>
    <t>Will your Conference Fee be purchased by Pcard:</t>
  </si>
  <si>
    <t>Only Early Bird Rates will be paid by College.  Above early bird rates are the responsibility of Traveler</t>
  </si>
  <si>
    <t xml:space="preserve">Parking Fee: </t>
  </si>
  <si>
    <t xml:space="preserve">Taxi/Cab Fee:  </t>
  </si>
  <si>
    <t xml:space="preserve">Tolls: </t>
  </si>
  <si>
    <t>University reimburses ONLY 15% for gratuity</t>
  </si>
  <si>
    <r>
      <t>Traveler’s Name</t>
    </r>
    <r>
      <rPr>
        <sz val="10"/>
        <color theme="1"/>
        <rFont val="Arial"/>
        <family val="2"/>
      </rPr>
      <t xml:space="preserve">:          </t>
    </r>
  </si>
  <si>
    <r>
      <t>Date  of departure</t>
    </r>
    <r>
      <rPr>
        <sz val="10"/>
        <color theme="1"/>
        <rFont val="Arial"/>
        <family val="2"/>
      </rPr>
      <t xml:space="preserve">: </t>
    </r>
  </si>
  <si>
    <r>
      <t>Dateof return</t>
    </r>
    <r>
      <rPr>
        <sz val="10"/>
        <color theme="1"/>
        <rFont val="Arial"/>
        <family val="2"/>
      </rPr>
      <t xml:space="preserve">: </t>
    </r>
  </si>
  <si>
    <r>
      <t>Purpose/Benefit to State:</t>
    </r>
    <r>
      <rPr>
        <sz val="10"/>
        <color theme="1"/>
        <rFont val="Arial"/>
        <family val="2"/>
      </rPr>
      <t xml:space="preserve">   </t>
    </r>
  </si>
  <si>
    <r>
      <t>Class (es) Missed</t>
    </r>
    <r>
      <rPr>
        <sz val="10"/>
        <color theme="1"/>
        <rFont val="Arial"/>
        <family val="2"/>
      </rPr>
      <t>;</t>
    </r>
  </si>
  <si>
    <r>
      <t>Cost Estimates</t>
    </r>
    <r>
      <rPr>
        <sz val="10"/>
        <color theme="1"/>
        <rFont val="Arial"/>
        <family val="2"/>
      </rPr>
      <t>:</t>
    </r>
  </si>
  <si>
    <t xml:space="preserve">Meals # of: </t>
  </si>
  <si>
    <t>Other:  please list</t>
  </si>
  <si>
    <t>Grand Total Estimated Travel Cost:</t>
  </si>
  <si>
    <t>Rental vehicle when economically justified (use National/Enterprise State contract NA41042 (1-877-690-0064)  or https://partner.rentalcar.com/StateofFlorida)</t>
  </si>
  <si>
    <t>IF KNOWN  TAG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</si>
</sst>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-F800]dddd\,\ mmmm\ dd\,\ yyyy"/>
    <numFmt numFmtId="165" formatCode="[$-409]h:mm\ AM/PM;@"/>
    <numFmt numFmtId="166" formatCode="[$-409]mmmm\ d\,\ yyyy;@"/>
    <numFmt numFmtId="167" formatCode="_(&quot;$&quot;* #,##0_);_(&quot;$&quot;* \(#,##0\);_(&quot;$&quot;* &quot;-&quot;??_);_(@_)"/>
    <numFmt numFmtId="168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6" xfId="0" applyFont="1" applyFill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164" fontId="5" fillId="4" borderId="4" xfId="0" applyNumberFormat="1" applyFont="1" applyFill="1" applyBorder="1"/>
    <xf numFmtId="0" fontId="5" fillId="4" borderId="4" xfId="0" applyFont="1" applyFill="1" applyBorder="1"/>
    <xf numFmtId="166" fontId="5" fillId="0" borderId="7" xfId="0" applyNumberFormat="1" applyFont="1" applyBorder="1"/>
    <xf numFmtId="0" fontId="5" fillId="0" borderId="8" xfId="0" applyFont="1" applyBorder="1" applyAlignment="1">
      <alignment horizontal="center"/>
    </xf>
    <xf numFmtId="168" fontId="5" fillId="0" borderId="7" xfId="0" applyNumberFormat="1" applyFont="1" applyBorder="1"/>
    <xf numFmtId="166" fontId="5" fillId="4" borderId="4" xfId="0" applyNumberFormat="1" applyFont="1" applyFill="1" applyBorder="1"/>
    <xf numFmtId="165" fontId="5" fillId="0" borderId="7" xfId="0" applyNumberFormat="1" applyFont="1" applyBorder="1"/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2" borderId="7" xfId="0" applyFont="1" applyFill="1" applyBorder="1"/>
    <xf numFmtId="0" fontId="5" fillId="0" borderId="8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/>
    <xf numFmtId="167" fontId="5" fillId="2" borderId="7" xfId="1" applyNumberFormat="1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167" fontId="5" fillId="2" borderId="8" xfId="1" applyNumberFormat="1" applyFont="1" applyFill="1" applyBorder="1"/>
    <xf numFmtId="44" fontId="5" fillId="0" borderId="6" xfId="1" applyNumberFormat="1" applyFont="1" applyBorder="1"/>
    <xf numFmtId="0" fontId="4" fillId="4" borderId="9" xfId="0" applyFont="1" applyFill="1" applyBorder="1"/>
    <xf numFmtId="167" fontId="4" fillId="2" borderId="10" xfId="1" applyNumberFormat="1" applyFont="1" applyFill="1" applyBorder="1"/>
    <xf numFmtId="0" fontId="6" fillId="4" borderId="11" xfId="0" applyFont="1" applyFill="1" applyBorder="1" applyAlignment="1">
      <alignment vertical="center"/>
    </xf>
    <xf numFmtId="0" fontId="5" fillId="0" borderId="10" xfId="0" applyFont="1" applyBorder="1"/>
    <xf numFmtId="44" fontId="5" fillId="2" borderId="7" xfId="1" applyNumberFormat="1" applyFont="1" applyFill="1" applyBorder="1"/>
    <xf numFmtId="0" fontId="5" fillId="0" borderId="4" xfId="0" applyFont="1" applyBorder="1"/>
    <xf numFmtId="44" fontId="5" fillId="0" borderId="7" xfId="1" applyNumberFormat="1" applyFont="1" applyBorder="1"/>
    <xf numFmtId="44" fontId="5" fillId="2" borderId="7" xfId="0" applyNumberFormat="1" applyFont="1" applyFill="1" applyBorder="1"/>
    <xf numFmtId="0" fontId="5" fillId="4" borderId="7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/>
    </xf>
    <xf numFmtId="44" fontId="5" fillId="4" borderId="7" xfId="1" applyNumberFormat="1" applyFont="1" applyFill="1" applyBorder="1"/>
    <xf numFmtId="0" fontId="5" fillId="0" borderId="8" xfId="0" applyFont="1" applyBorder="1" applyAlignment="1">
      <alignment horizontal="left"/>
    </xf>
    <xf numFmtId="44" fontId="5" fillId="4" borderId="4" xfId="1" applyNumberFormat="1" applyFont="1" applyFill="1" applyBorder="1"/>
    <xf numFmtId="44" fontId="5" fillId="3" borderId="12" xfId="1" applyNumberFormat="1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4" borderId="14" xfId="0" applyFont="1" applyFill="1" applyBorder="1"/>
    <xf numFmtId="0" fontId="4" fillId="0" borderId="11" xfId="0" applyFont="1" applyBorder="1" applyAlignment="1">
      <alignment vertical="center"/>
    </xf>
    <xf numFmtId="1" fontId="5" fillId="0" borderId="15" xfId="0" applyNumberFormat="1" applyFont="1" applyBorder="1"/>
    <xf numFmtId="0" fontId="4" fillId="4" borderId="11" xfId="0" applyFont="1" applyFill="1" applyBorder="1" applyAlignment="1">
      <alignment vertical="center"/>
    </xf>
    <xf numFmtId="0" fontId="5" fillId="4" borderId="16" xfId="0" applyFont="1" applyFill="1" applyBorder="1"/>
    <xf numFmtId="0" fontId="5" fillId="0" borderId="17" xfId="0" applyFont="1" applyBorder="1"/>
    <xf numFmtId="0" fontId="5" fillId="4" borderId="11" xfId="0" applyFont="1" applyFill="1" applyBorder="1" applyAlignment="1">
      <alignment vertical="center"/>
    </xf>
    <xf numFmtId="0" fontId="5" fillId="4" borderId="17" xfId="0" applyFont="1" applyFill="1" applyBorder="1"/>
    <xf numFmtId="0" fontId="5" fillId="4" borderId="11" xfId="0" applyFont="1" applyFill="1" applyBorder="1"/>
    <xf numFmtId="0" fontId="5" fillId="4" borderId="19" xfId="0" applyFont="1" applyFill="1" applyBorder="1"/>
    <xf numFmtId="0" fontId="5" fillId="0" borderId="11" xfId="0" applyFont="1" applyBorder="1"/>
    <xf numFmtId="0" fontId="5" fillId="0" borderId="19" xfId="0" applyFont="1" applyBorder="1"/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5" xfId="0" applyFont="1" applyBorder="1"/>
    <xf numFmtId="14" fontId="5" fillId="0" borderId="0" xfId="0" applyNumberFormat="1" applyFont="1"/>
    <xf numFmtId="0" fontId="5" fillId="0" borderId="0" xfId="0" applyFont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0" borderId="0" xfId="0" applyFont="1" applyBorder="1" applyAlignment="1">
      <alignment vertical="center"/>
    </xf>
    <xf numFmtId="44" fontId="5" fillId="0" borderId="7" xfId="1" applyNumberFormat="1" applyFont="1" applyBorder="1" applyProtection="1">
      <protection locked="0"/>
    </xf>
    <xf numFmtId="44" fontId="5" fillId="4" borderId="7" xfId="1" applyNumberFormat="1" applyFont="1" applyFill="1" applyBorder="1" applyProtection="1">
      <protection locked="0"/>
    </xf>
    <xf numFmtId="44" fontId="5" fillId="0" borderId="4" xfId="1" applyNumberFormat="1" applyFont="1" applyBorder="1" applyProtection="1">
      <protection locked="0"/>
    </xf>
    <xf numFmtId="44" fontId="5" fillId="4" borderId="6" xfId="1" applyNumberFormat="1" applyFont="1" applyFill="1" applyBorder="1" applyProtection="1">
      <protection locked="0"/>
    </xf>
    <xf numFmtId="0" fontId="2" fillId="4" borderId="2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19" zoomScaleNormal="100" workbookViewId="0">
      <selection activeCell="G34" sqref="G34"/>
    </sheetView>
  </sheetViews>
  <sheetFormatPr defaultRowHeight="13.2" x14ac:dyDescent="0.25"/>
  <cols>
    <col min="1" max="1" width="12" style="2" customWidth="1"/>
    <col min="2" max="2" width="11.5546875" style="2" customWidth="1"/>
    <col min="3" max="3" width="19.21875" style="2" customWidth="1"/>
    <col min="4" max="4" width="10.6640625" style="2" customWidth="1"/>
    <col min="5" max="5" width="10.109375" style="2" customWidth="1"/>
    <col min="6" max="6" width="11.33203125" style="2" customWidth="1"/>
    <col min="7" max="7" width="10.21875" style="2" customWidth="1"/>
    <col min="8" max="8" width="15.77734375" style="2" customWidth="1"/>
    <col min="9" max="16384" width="8.88671875" style="2"/>
  </cols>
  <sheetData>
    <row r="1" spans="1:8" ht="9" customHeight="1" x14ac:dyDescent="0.25">
      <c r="A1" s="44"/>
      <c r="B1" s="45"/>
      <c r="C1" s="45"/>
      <c r="D1" s="45"/>
      <c r="E1" s="45"/>
      <c r="F1" s="45"/>
      <c r="G1" s="45"/>
      <c r="H1" s="46"/>
    </row>
    <row r="2" spans="1:8" x14ac:dyDescent="0.25">
      <c r="A2" s="47" t="s">
        <v>34</v>
      </c>
      <c r="B2" s="4"/>
      <c r="C2" s="77"/>
      <c r="D2" s="78"/>
      <c r="E2" s="78"/>
      <c r="F2" s="79"/>
      <c r="G2" s="7" t="s">
        <v>2</v>
      </c>
      <c r="H2" s="48"/>
    </row>
    <row r="3" spans="1:8" x14ac:dyDescent="0.25">
      <c r="A3" s="49"/>
      <c r="B3" s="3"/>
      <c r="C3" s="8"/>
      <c r="D3" s="9"/>
      <c r="E3" s="9"/>
      <c r="F3" s="9"/>
      <c r="G3" s="3"/>
      <c r="H3" s="50"/>
    </row>
    <row r="4" spans="1:8" x14ac:dyDescent="0.25">
      <c r="A4" s="47" t="s">
        <v>35</v>
      </c>
      <c r="B4" s="4"/>
      <c r="C4" s="10"/>
      <c r="D4" s="11" t="s">
        <v>3</v>
      </c>
      <c r="E4" s="12"/>
      <c r="F4" s="7"/>
      <c r="G4" s="4"/>
      <c r="H4" s="51"/>
    </row>
    <row r="5" spans="1:8" x14ac:dyDescent="0.25">
      <c r="A5" s="52"/>
      <c r="B5" s="3"/>
      <c r="C5" s="13"/>
      <c r="D5" s="3"/>
      <c r="E5" s="9"/>
      <c r="F5" s="3"/>
      <c r="G5" s="3"/>
      <c r="H5" s="53"/>
    </row>
    <row r="6" spans="1:8" x14ac:dyDescent="0.25">
      <c r="A6" s="47" t="s">
        <v>36</v>
      </c>
      <c r="B6" s="4"/>
      <c r="C6" s="10"/>
      <c r="D6" s="11" t="s">
        <v>3</v>
      </c>
      <c r="E6" s="14"/>
      <c r="F6" s="7"/>
      <c r="G6" s="4"/>
      <c r="H6" s="51"/>
    </row>
    <row r="7" spans="1:8" x14ac:dyDescent="0.25">
      <c r="A7" s="52"/>
      <c r="B7" s="3"/>
      <c r="C7" s="9"/>
      <c r="D7" s="3"/>
      <c r="E7" s="9"/>
      <c r="F7" s="3"/>
      <c r="G7" s="3"/>
      <c r="H7" s="53"/>
    </row>
    <row r="8" spans="1:8" x14ac:dyDescent="0.25">
      <c r="A8" s="47" t="s">
        <v>0</v>
      </c>
      <c r="B8" s="4"/>
      <c r="C8" s="5"/>
      <c r="D8" s="6"/>
      <c r="E8" s="6"/>
      <c r="F8" s="6"/>
      <c r="G8" s="7"/>
      <c r="H8" s="51"/>
    </row>
    <row r="9" spans="1:8" x14ac:dyDescent="0.25">
      <c r="A9" s="52"/>
      <c r="B9" s="3"/>
      <c r="C9" s="9"/>
      <c r="D9" s="9"/>
      <c r="E9" s="9"/>
      <c r="F9" s="9"/>
      <c r="G9" s="3"/>
      <c r="H9" s="53"/>
    </row>
    <row r="10" spans="1:8" x14ac:dyDescent="0.25">
      <c r="A10" s="47" t="s">
        <v>37</v>
      </c>
      <c r="B10" s="4"/>
      <c r="C10" s="80"/>
      <c r="D10" s="81"/>
      <c r="E10" s="81"/>
      <c r="F10" s="81"/>
      <c r="G10" s="81"/>
      <c r="H10" s="82"/>
    </row>
    <row r="11" spans="1:8" x14ac:dyDescent="0.25">
      <c r="A11" s="52"/>
      <c r="B11" s="3"/>
      <c r="C11" s="9"/>
      <c r="D11" s="9"/>
      <c r="E11" s="9"/>
      <c r="F11" s="9"/>
      <c r="G11" s="9"/>
      <c r="H11" s="50"/>
    </row>
    <row r="12" spans="1:8" x14ac:dyDescent="0.25">
      <c r="A12" s="47" t="s">
        <v>38</v>
      </c>
      <c r="B12" s="4"/>
      <c r="C12" s="17"/>
      <c r="D12" s="18" t="s">
        <v>4</v>
      </c>
      <c r="E12" s="4"/>
      <c r="F12" s="10"/>
      <c r="G12" s="7"/>
      <c r="H12" s="51"/>
    </row>
    <row r="13" spans="1:8" x14ac:dyDescent="0.25">
      <c r="A13" s="54"/>
      <c r="B13" s="3"/>
      <c r="C13" s="19" t="s">
        <v>5</v>
      </c>
      <c r="D13" s="3"/>
      <c r="E13" s="3"/>
      <c r="F13" s="20"/>
      <c r="G13" s="21"/>
      <c r="H13" s="55"/>
    </row>
    <row r="14" spans="1:8" x14ac:dyDescent="0.25">
      <c r="A14" s="56"/>
      <c r="B14" s="4"/>
      <c r="C14" s="22" t="s">
        <v>6</v>
      </c>
      <c r="D14" s="4"/>
      <c r="E14" s="4"/>
      <c r="F14" s="15"/>
      <c r="G14" s="16"/>
      <c r="H14" s="57"/>
    </row>
    <row r="15" spans="1:8" x14ac:dyDescent="0.25">
      <c r="A15" s="56"/>
      <c r="B15" s="4"/>
      <c r="C15" s="69"/>
      <c r="D15" s="65"/>
      <c r="E15" s="65"/>
      <c r="F15" s="16"/>
      <c r="G15" s="16"/>
      <c r="H15" s="51"/>
    </row>
    <row r="16" spans="1:8" x14ac:dyDescent="0.25">
      <c r="A16" s="49" t="s">
        <v>39</v>
      </c>
      <c r="B16" s="3"/>
      <c r="C16" s="66" t="s">
        <v>44</v>
      </c>
      <c r="D16" s="67"/>
      <c r="E16" s="68"/>
      <c r="F16" s="9"/>
      <c r="G16" s="9"/>
      <c r="H16" s="53"/>
    </row>
    <row r="17" spans="1:8" ht="10.8" customHeight="1" x14ac:dyDescent="0.25">
      <c r="A17" s="58"/>
      <c r="B17" s="4"/>
      <c r="C17" s="65"/>
      <c r="D17" s="65"/>
      <c r="E17" s="65"/>
      <c r="F17" s="4"/>
      <c r="G17" s="4"/>
      <c r="H17" s="51"/>
    </row>
    <row r="18" spans="1:8" x14ac:dyDescent="0.25">
      <c r="A18" s="49" t="s">
        <v>40</v>
      </c>
      <c r="B18" s="3"/>
      <c r="C18" s="3"/>
      <c r="D18" s="3"/>
      <c r="E18" s="3"/>
      <c r="F18" s="3"/>
      <c r="G18" s="3"/>
      <c r="H18" s="53"/>
    </row>
    <row r="19" spans="1:8" x14ac:dyDescent="0.25">
      <c r="A19" s="56" t="s">
        <v>8</v>
      </c>
      <c r="B19" s="23"/>
      <c r="C19" s="7" t="s">
        <v>10</v>
      </c>
      <c r="D19" s="24">
        <f>+B19*6</f>
        <v>0</v>
      </c>
      <c r="E19" s="7"/>
      <c r="F19" s="4"/>
      <c r="G19" s="4"/>
      <c r="H19" s="51"/>
    </row>
    <row r="20" spans="1:8" x14ac:dyDescent="0.25">
      <c r="A20" s="52" t="s">
        <v>7</v>
      </c>
      <c r="B20" s="25"/>
      <c r="C20" s="26" t="s">
        <v>11</v>
      </c>
      <c r="D20" s="27">
        <f>+B20*11</f>
        <v>0</v>
      </c>
      <c r="E20" s="26"/>
      <c r="F20" s="3"/>
      <c r="G20" s="3"/>
      <c r="H20" s="53"/>
    </row>
    <row r="21" spans="1:8" ht="13.8" thickBot="1" x14ac:dyDescent="0.3">
      <c r="A21" s="58" t="s">
        <v>9</v>
      </c>
      <c r="B21" s="23"/>
      <c r="C21" s="7" t="s">
        <v>12</v>
      </c>
      <c r="D21" s="27">
        <f>+B21*19</f>
        <v>0</v>
      </c>
      <c r="E21" s="7"/>
      <c r="F21" s="4"/>
      <c r="G21" s="28"/>
      <c r="H21" s="51"/>
    </row>
    <row r="22" spans="1:8" ht="13.8" thickBot="1" x14ac:dyDescent="0.3">
      <c r="A22" s="49"/>
      <c r="B22" s="9"/>
      <c r="C22" s="29" t="s">
        <v>13</v>
      </c>
      <c r="D22" s="30">
        <f>SUM(D19:D21)</f>
        <v>0</v>
      </c>
      <c r="E22" s="31" t="s">
        <v>16</v>
      </c>
      <c r="F22" s="3"/>
      <c r="G22" s="3"/>
      <c r="H22" s="53"/>
    </row>
    <row r="23" spans="1:8" x14ac:dyDescent="0.25">
      <c r="A23" s="47"/>
      <c r="B23" s="4"/>
      <c r="C23" s="32"/>
      <c r="D23" s="32"/>
      <c r="E23" s="4"/>
      <c r="F23" s="4"/>
      <c r="G23" s="4"/>
      <c r="H23" s="51"/>
    </row>
    <row r="24" spans="1:8" x14ac:dyDescent="0.25">
      <c r="A24" s="52" t="s">
        <v>14</v>
      </c>
      <c r="B24" s="3"/>
      <c r="C24" s="3"/>
      <c r="D24" s="25"/>
      <c r="E24" s="26" t="s">
        <v>15</v>
      </c>
      <c r="F24" s="3"/>
      <c r="G24" s="33">
        <f>+D24*0.445</f>
        <v>0</v>
      </c>
      <c r="H24" s="55"/>
    </row>
    <row r="25" spans="1:8" x14ac:dyDescent="0.25">
      <c r="A25" s="59" t="s">
        <v>17</v>
      </c>
      <c r="B25" s="4"/>
      <c r="C25" s="4"/>
      <c r="D25" s="34"/>
      <c r="E25" s="4"/>
      <c r="F25" s="4"/>
      <c r="G25" s="34"/>
      <c r="H25" s="51"/>
    </row>
    <row r="26" spans="1:8" x14ac:dyDescent="0.25">
      <c r="A26" s="52"/>
      <c r="B26" s="3"/>
      <c r="C26" s="3"/>
      <c r="D26" s="3"/>
      <c r="E26" s="3"/>
      <c r="F26" s="3"/>
      <c r="G26" s="3"/>
      <c r="H26" s="53"/>
    </row>
    <row r="27" spans="1:8" ht="15" customHeight="1" x14ac:dyDescent="0.25">
      <c r="A27" s="58" t="s">
        <v>18</v>
      </c>
      <c r="B27" s="4"/>
      <c r="C27" s="4" t="s">
        <v>19</v>
      </c>
      <c r="D27" s="23"/>
      <c r="E27" s="7" t="s">
        <v>20</v>
      </c>
      <c r="F27" s="35"/>
      <c r="G27" s="36">
        <f>+D27*F27</f>
        <v>0</v>
      </c>
      <c r="H27" s="57"/>
    </row>
    <row r="28" spans="1:8" ht="25.8" customHeight="1" x14ac:dyDescent="0.25">
      <c r="A28" s="74" t="s">
        <v>43</v>
      </c>
      <c r="B28" s="75"/>
      <c r="C28" s="75"/>
      <c r="D28" s="75"/>
      <c r="E28" s="75"/>
      <c r="F28" s="75"/>
      <c r="G28" s="75"/>
      <c r="H28" s="76"/>
    </row>
    <row r="29" spans="1:8" ht="12" customHeight="1" x14ac:dyDescent="0.25">
      <c r="A29" s="58"/>
      <c r="B29" s="4"/>
      <c r="C29" s="4"/>
      <c r="D29" s="4"/>
      <c r="E29" s="4"/>
      <c r="F29" s="4"/>
      <c r="G29" s="4"/>
      <c r="H29" s="51"/>
    </row>
    <row r="30" spans="1:8" x14ac:dyDescent="0.25">
      <c r="A30" s="52" t="s">
        <v>21</v>
      </c>
      <c r="B30" s="3"/>
      <c r="C30" s="3"/>
      <c r="D30" s="17"/>
      <c r="E30" s="26"/>
      <c r="F30" s="3"/>
      <c r="G30" s="3"/>
      <c r="H30" s="53"/>
    </row>
    <row r="31" spans="1:8" ht="12" customHeight="1" x14ac:dyDescent="0.25">
      <c r="A31" s="58"/>
      <c r="B31" s="4"/>
      <c r="C31" s="4"/>
      <c r="D31" s="34"/>
      <c r="E31" s="4"/>
      <c r="F31" s="4"/>
      <c r="G31" s="4"/>
      <c r="H31" s="51"/>
    </row>
    <row r="32" spans="1:8" x14ac:dyDescent="0.25">
      <c r="A32" s="52" t="s">
        <v>24</v>
      </c>
      <c r="B32" s="3"/>
      <c r="C32" s="37"/>
      <c r="D32" s="38"/>
      <c r="E32" s="39" t="s">
        <v>25</v>
      </c>
      <c r="F32" s="3"/>
      <c r="G32" s="33"/>
      <c r="H32" s="55"/>
    </row>
    <row r="33" spans="1:8" ht="12" customHeight="1" x14ac:dyDescent="0.25">
      <c r="A33" s="58"/>
      <c r="B33" s="4"/>
      <c r="C33" s="34"/>
      <c r="D33" s="34"/>
      <c r="E33" s="4"/>
      <c r="F33" s="4"/>
      <c r="G33" s="34"/>
      <c r="H33" s="51"/>
    </row>
    <row r="34" spans="1:8" x14ac:dyDescent="0.25">
      <c r="A34" s="52" t="s">
        <v>26</v>
      </c>
      <c r="B34" s="3"/>
      <c r="C34" s="3"/>
      <c r="D34" s="40"/>
      <c r="E34" s="26" t="s">
        <v>27</v>
      </c>
      <c r="F34" s="25"/>
      <c r="G34" s="33">
        <f>+D34*F34</f>
        <v>0</v>
      </c>
      <c r="H34" s="55"/>
    </row>
    <row r="35" spans="1:8" x14ac:dyDescent="0.25">
      <c r="A35" s="59" t="s">
        <v>1</v>
      </c>
      <c r="B35" s="4"/>
      <c r="C35" s="4"/>
      <c r="D35" s="34"/>
      <c r="E35" s="4"/>
      <c r="F35" s="34"/>
      <c r="G35" s="34"/>
      <c r="H35" s="51"/>
    </row>
    <row r="36" spans="1:8" ht="12.6" customHeight="1" x14ac:dyDescent="0.25">
      <c r="A36" s="52"/>
      <c r="B36" s="3"/>
      <c r="C36" s="3"/>
      <c r="D36" s="3"/>
      <c r="E36" s="3"/>
      <c r="F36" s="3"/>
      <c r="G36" s="3"/>
      <c r="H36" s="53"/>
    </row>
    <row r="37" spans="1:8" x14ac:dyDescent="0.25">
      <c r="A37" s="58" t="s">
        <v>28</v>
      </c>
      <c r="B37" s="4"/>
      <c r="C37" s="4"/>
      <c r="D37" s="17"/>
      <c r="E37" s="41" t="s">
        <v>25</v>
      </c>
      <c r="F37" s="4"/>
      <c r="G37" s="33"/>
      <c r="H37" s="57"/>
    </row>
    <row r="38" spans="1:8" x14ac:dyDescent="0.25">
      <c r="A38" s="31" t="s">
        <v>29</v>
      </c>
      <c r="B38" s="3"/>
      <c r="C38" s="3"/>
      <c r="D38" s="9"/>
      <c r="E38" s="3"/>
      <c r="F38" s="3"/>
      <c r="G38" s="9"/>
      <c r="H38" s="53"/>
    </row>
    <row r="39" spans="1:8" ht="12" customHeight="1" x14ac:dyDescent="0.25">
      <c r="A39" s="58"/>
      <c r="B39" s="4"/>
      <c r="C39" s="4"/>
      <c r="D39" s="4"/>
      <c r="E39" s="4"/>
      <c r="F39" s="4"/>
      <c r="G39" s="4"/>
      <c r="H39" s="51"/>
    </row>
    <row r="40" spans="1:8" x14ac:dyDescent="0.25">
      <c r="A40" s="52" t="s">
        <v>30</v>
      </c>
      <c r="B40" s="3"/>
      <c r="C40" s="3"/>
      <c r="D40" s="3"/>
      <c r="E40" s="3"/>
      <c r="F40" s="3"/>
      <c r="G40" s="71"/>
      <c r="H40" s="55"/>
    </row>
    <row r="41" spans="1:8" ht="12" customHeight="1" x14ac:dyDescent="0.25">
      <c r="A41" s="58"/>
      <c r="B41" s="4"/>
      <c r="C41" s="4"/>
      <c r="D41" s="4"/>
      <c r="E41" s="4"/>
      <c r="F41" s="4"/>
      <c r="G41" s="72"/>
      <c r="H41" s="51"/>
    </row>
    <row r="42" spans="1:8" x14ac:dyDescent="0.25">
      <c r="A42" s="52" t="s">
        <v>31</v>
      </c>
      <c r="B42" s="3"/>
      <c r="C42" s="3"/>
      <c r="D42" s="3"/>
      <c r="E42" s="3"/>
      <c r="F42" s="3"/>
      <c r="G42" s="71"/>
      <c r="H42" s="55"/>
    </row>
    <row r="43" spans="1:8" x14ac:dyDescent="0.25">
      <c r="A43" s="59" t="s">
        <v>33</v>
      </c>
      <c r="B43" s="4"/>
      <c r="C43" s="4"/>
      <c r="D43" s="4"/>
      <c r="E43" s="4"/>
      <c r="F43" s="4"/>
      <c r="G43" s="72"/>
      <c r="H43" s="51"/>
    </row>
    <row r="44" spans="1:8" x14ac:dyDescent="0.25">
      <c r="A44" s="52"/>
      <c r="B44" s="3"/>
      <c r="C44" s="3"/>
      <c r="D44" s="3"/>
      <c r="E44" s="3"/>
      <c r="F44" s="3"/>
      <c r="G44" s="73"/>
      <c r="H44" s="53"/>
    </row>
    <row r="45" spans="1:8" ht="15.6" customHeight="1" x14ac:dyDescent="0.25">
      <c r="A45" s="58" t="s">
        <v>32</v>
      </c>
      <c r="B45" s="4"/>
      <c r="C45" s="4"/>
      <c r="D45" s="4"/>
      <c r="E45" s="4"/>
      <c r="F45" s="4"/>
      <c r="G45" s="70"/>
      <c r="H45" s="57"/>
    </row>
    <row r="46" spans="1:8" ht="13.2" customHeight="1" x14ac:dyDescent="0.25">
      <c r="A46" s="52"/>
      <c r="B46" s="3"/>
      <c r="C46" s="3"/>
      <c r="D46" s="3"/>
      <c r="E46" s="3"/>
      <c r="F46" s="3"/>
      <c r="G46" s="42"/>
      <c r="H46" s="53"/>
    </row>
    <row r="47" spans="1:8" x14ac:dyDescent="0.25">
      <c r="A47" s="56" t="s">
        <v>41</v>
      </c>
      <c r="B47" s="4"/>
      <c r="C47" s="4"/>
      <c r="D47" s="4"/>
      <c r="E47" s="4"/>
      <c r="F47" s="4"/>
      <c r="G47" s="70"/>
      <c r="H47" s="57"/>
    </row>
    <row r="48" spans="1:8" ht="12" customHeight="1" thickBot="1" x14ac:dyDescent="0.3">
      <c r="A48" s="54"/>
      <c r="B48" s="3"/>
      <c r="C48" s="3"/>
      <c r="D48" s="3"/>
      <c r="E48" s="3"/>
      <c r="F48" s="3"/>
      <c r="G48" s="9"/>
      <c r="H48" s="53"/>
    </row>
    <row r="49" spans="1:8" ht="25.2" customHeight="1" thickBot="1" x14ac:dyDescent="0.3">
      <c r="A49" s="60" t="s">
        <v>42</v>
      </c>
      <c r="B49" s="4"/>
      <c r="C49" s="4"/>
      <c r="D49" s="4"/>
      <c r="E49" s="4"/>
      <c r="F49" s="4"/>
      <c r="G49" s="4"/>
      <c r="H49" s="43">
        <f>SUM(G24:G47)+D22</f>
        <v>0</v>
      </c>
    </row>
    <row r="50" spans="1:8" ht="2.4" customHeight="1" thickBot="1" x14ac:dyDescent="0.3">
      <c r="A50" s="61" t="s">
        <v>22</v>
      </c>
      <c r="B50" s="62" t="s">
        <v>23</v>
      </c>
      <c r="C50" s="62"/>
      <c r="D50" s="62"/>
      <c r="E50" s="62"/>
      <c r="F50" s="62"/>
      <c r="G50" s="62"/>
      <c r="H50" s="63"/>
    </row>
    <row r="52" spans="1:8" x14ac:dyDescent="0.25">
      <c r="A52" s="64"/>
    </row>
    <row r="57" spans="1:8" x14ac:dyDescent="0.25">
      <c r="A57" s="1"/>
    </row>
    <row r="58" spans="1:8" x14ac:dyDescent="0.25">
      <c r="A58" s="1"/>
    </row>
  </sheetData>
  <sheetProtection selectLockedCells="1" selectUnlockedCells="1"/>
  <mergeCells count="3">
    <mergeCell ref="A28:H28"/>
    <mergeCell ref="C2:F2"/>
    <mergeCell ref="C10:H10"/>
  </mergeCells>
  <dataValidations count="2">
    <dataValidation type="date" allowBlank="1" showInputMessage="1" showErrorMessage="1" sqref="C4 C6 F12">
      <formula1>42370</formula1>
      <formula2>46022</formula2>
    </dataValidation>
    <dataValidation type="list" allowBlank="1" showInputMessage="1" showErrorMessage="1" sqref="C12 D30 D37">
      <formula1>$A$50:$C$50</formula1>
    </dataValidation>
  </dataValidations>
  <pageMargins left="0.25" right="0.25" top="0.75" bottom="0.75" header="0.3" footer="0.3"/>
  <pageSetup orientation="portrait" horizontalDpi="4294967294" verticalDpi="4294967294" r:id="rId1"/>
  <headerFooter>
    <oddHeader>&amp;C&amp;"Arial Black,Regular"&amp;K04-047TRAVELER INFORMATION FORM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Heim</dc:creator>
  <cp:lastModifiedBy>Alison Heim</cp:lastModifiedBy>
  <cp:lastPrinted>2016-03-23T17:24:02Z</cp:lastPrinted>
  <dcterms:created xsi:type="dcterms:W3CDTF">2016-03-23T13:49:03Z</dcterms:created>
  <dcterms:modified xsi:type="dcterms:W3CDTF">2016-10-25T15:20:21Z</dcterms:modified>
</cp:coreProperties>
</file>