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u-my.sharepoint.com/personal/bennetta2018_health_fau_edu/Documents/Finance/"/>
    </mc:Choice>
  </mc:AlternateContent>
  <xr:revisionPtr revIDLastSave="0" documentId="8_{8FEC7DBA-A2C0-4A48-91CC-7BB56A65C716}" xr6:coauthVersionLast="36" xr6:coauthVersionMax="36" xr10:uidLastSave="{00000000-0000-0000-0000-000000000000}"/>
  <bookViews>
    <workbookView xWindow="0" yWindow="0" windowWidth="18360" windowHeight="10370" xr2:uid="{00000000-000D-0000-FFFF-FFFF00000000}"/>
  </bookViews>
  <sheets>
    <sheet name="Travel Expense Form" sheetId="1" r:id="rId1"/>
    <sheet name="Travel Expense Guide" sheetId="5" r:id="rId2"/>
  </sheets>
  <definedNames>
    <definedName name="_xlnm.Print_Area" localSheetId="0">'Travel Expense Form'!$A$2:$M$56</definedName>
  </definedNames>
  <calcPr calcId="191029"/>
</workbook>
</file>

<file path=xl/calcChain.xml><?xml version="1.0" encoding="utf-8"?>
<calcChain xmlns="http://schemas.openxmlformats.org/spreadsheetml/2006/main">
  <c r="E21" i="1" l="1"/>
  <c r="E16" i="1" l="1"/>
  <c r="L16" i="1"/>
  <c r="K16" i="1"/>
  <c r="J16" i="1"/>
  <c r="I16" i="1"/>
  <c r="H16" i="1"/>
  <c r="G16" i="1"/>
  <c r="F16" i="1"/>
  <c r="M41" i="1" l="1"/>
  <c r="E33" i="1"/>
  <c r="F21" i="1"/>
  <c r="G21" i="1"/>
  <c r="G33" i="1" s="1"/>
  <c r="H21" i="1"/>
  <c r="H33" i="1"/>
  <c r="I21" i="1"/>
  <c r="I33" i="1"/>
  <c r="J21" i="1"/>
  <c r="J33" i="1"/>
  <c r="K21" i="1"/>
  <c r="K33" i="1"/>
  <c r="L21" i="1"/>
  <c r="L33" i="1"/>
  <c r="F43" i="1"/>
  <c r="M32" i="1"/>
  <c r="M31" i="1"/>
  <c r="M30" i="1"/>
  <c r="M19" i="1"/>
  <c r="M22" i="1"/>
  <c r="M15" i="1"/>
  <c r="M16" i="1"/>
  <c r="M20" i="1"/>
  <c r="M23" i="1"/>
  <c r="M24" i="1"/>
  <c r="M25" i="1"/>
  <c r="M26" i="1"/>
  <c r="M27" i="1"/>
  <c r="M28" i="1"/>
  <c r="M29" i="1"/>
  <c r="M21" i="1" l="1"/>
  <c r="F33" i="1"/>
  <c r="M33" i="1" s="1"/>
  <c r="M36" i="1" s="1"/>
  <c r="M42" i="1" s="1"/>
  <c r="M48" i="1" s="1"/>
  <c r="M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Bennett</author>
  </authors>
  <commentList>
    <comment ref="B10" authorId="0" shapeId="0" xr:uid="{D7D4E819-1CF6-4ADB-BD3A-2278B2B53F71}">
      <text>
        <r>
          <rPr>
            <b/>
            <sz val="9"/>
            <color indexed="81"/>
            <rFont val="Tahoma"/>
            <charset val="1"/>
          </rPr>
          <t>Angelica Bennett:</t>
        </r>
        <r>
          <rPr>
            <sz val="9"/>
            <color indexed="81"/>
            <rFont val="Tahoma"/>
            <charset val="1"/>
          </rPr>
          <t xml:space="preserve">
Include time arrived at destination, and time departed destination.</t>
        </r>
      </text>
    </comment>
    <comment ref="C16" authorId="0" shapeId="0" xr:uid="{1EE1AD7F-8902-449B-9299-5D3E1A96F8E2}">
      <text>
        <r>
          <rPr>
            <b/>
            <sz val="9"/>
            <color indexed="81"/>
            <rFont val="Tahoma"/>
            <family val="2"/>
          </rPr>
          <t>Angelica Bennett:</t>
        </r>
        <r>
          <rPr>
            <sz val="9"/>
            <color indexed="81"/>
            <rFont val="Tahoma"/>
            <family val="2"/>
          </rPr>
          <t xml:space="preserve">
Enter the number of breakfasts, lunch, and dinner per day in the yellow highlighted cells.
</t>
        </r>
      </text>
    </comment>
  </commentList>
</comments>
</file>

<file path=xl/sharedStrings.xml><?xml version="1.0" encoding="utf-8"?>
<sst xmlns="http://schemas.openxmlformats.org/spreadsheetml/2006/main" count="74" uniqueCount="65">
  <si>
    <t>Less Amount Not Reimbursable (E.G. Meals)</t>
  </si>
  <si>
    <t>Less Amount Charged and Billed to the University</t>
  </si>
  <si>
    <t>Less Cash Advance</t>
  </si>
  <si>
    <t>Employee Signature</t>
  </si>
  <si>
    <t>Approval</t>
  </si>
  <si>
    <t>Date</t>
  </si>
  <si>
    <t>Place - Name and Location</t>
  </si>
  <si>
    <t>Amount</t>
  </si>
  <si>
    <t>Total Entertainment Expense</t>
  </si>
  <si>
    <t>Advance In Excess (attach check or cash)</t>
  </si>
  <si>
    <t xml:space="preserve">To </t>
  </si>
  <si>
    <t>Living</t>
  </si>
  <si>
    <t>Paid Expenses In Excess of Advances</t>
  </si>
  <si>
    <t>Use Only One</t>
  </si>
  <si>
    <t>Balance</t>
  </si>
  <si>
    <t>Total Travel Expense on this Report</t>
  </si>
  <si>
    <t>APPROVALS:</t>
  </si>
  <si>
    <t>Other Transport.</t>
  </si>
  <si>
    <t>AMOUNT(S)</t>
  </si>
  <si>
    <t>If more than one page of expenses please bring totals to the top page</t>
  </si>
  <si>
    <r>
      <t xml:space="preserve">1 Reimbursement will not be made unless </t>
    </r>
    <r>
      <rPr>
        <b/>
        <sz val="8"/>
        <rFont val="Arial"/>
        <family val="2"/>
      </rPr>
      <t>receipts are</t>
    </r>
    <r>
      <rPr>
        <sz val="8"/>
        <rFont val="Arial"/>
        <family val="2"/>
      </rPr>
      <t xml:space="preserve"> attached</t>
    </r>
  </si>
  <si>
    <r>
      <t xml:space="preserve">2 Receipts </t>
    </r>
    <r>
      <rPr>
        <b/>
        <sz val="8"/>
        <rFont val="Arial"/>
        <family val="2"/>
      </rPr>
      <t>are required if entertainment is over</t>
    </r>
    <r>
      <rPr>
        <sz val="8"/>
        <rFont val="Arial"/>
        <family val="2"/>
      </rPr>
      <t xml:space="preserve"> $25.00</t>
    </r>
  </si>
  <si>
    <t>Per-Diem</t>
  </si>
  <si>
    <t>From</t>
  </si>
  <si>
    <t>Plane Fare</t>
  </si>
  <si>
    <t>Rented Car</t>
  </si>
  <si>
    <t>Telephone</t>
  </si>
  <si>
    <t>Tolls</t>
  </si>
  <si>
    <t>Parking</t>
  </si>
  <si>
    <t>Tips (ex Meals)</t>
  </si>
  <si>
    <t>Registration Fee</t>
  </si>
  <si>
    <t>Daily Total</t>
  </si>
  <si>
    <t>Travel</t>
  </si>
  <si>
    <t>Expenses</t>
  </si>
  <si>
    <t>And</t>
  </si>
  <si>
    <t>Other</t>
  </si>
  <si>
    <t>Total</t>
  </si>
  <si>
    <t xml:space="preserve"> </t>
  </si>
  <si>
    <t>Traveling</t>
  </si>
  <si>
    <t>Personal Car Mileage</t>
  </si>
  <si>
    <t>Enter Dates</t>
  </si>
  <si>
    <t>Purpose of Trip:</t>
  </si>
  <si>
    <t>Name:</t>
  </si>
  <si>
    <t>Print Name</t>
  </si>
  <si>
    <t xml:space="preserve">Please see Expense Travel and Procedures </t>
  </si>
  <si>
    <t>https://www.fau.edu/controller/documents/travel/expense-travel-policies-and-procedures.pdf</t>
  </si>
  <si>
    <t>https://www.fau.edu/controller/documents/travel/travel-expense-reference-guide-for-employees.pdf</t>
  </si>
  <si>
    <t>AWARD NAME/GRANT#</t>
  </si>
  <si>
    <t>TRAVEL EXPENSE GUIDE</t>
  </si>
  <si>
    <t>Reference</t>
  </si>
  <si>
    <t>Name of Guests, Agenda, Lessons Plan, Activities Completed</t>
  </si>
  <si>
    <t>Additional Information</t>
  </si>
  <si>
    <t>TAG NUMBER(S)</t>
  </si>
  <si>
    <r>
      <t>Florida Atlantic University - College of Nursing</t>
    </r>
    <r>
      <rPr>
        <sz val="11"/>
        <rFont val="Arial"/>
        <family val="2"/>
      </rPr>
      <t xml:space="preserve">                                                    Travel/Activies Completed Expense Report</t>
    </r>
  </si>
  <si>
    <t>Arrival and departure times</t>
  </si>
  <si>
    <t>Arrival time:</t>
  </si>
  <si>
    <t xml:space="preserve">Departure Time: </t>
  </si>
  <si>
    <t>Enter Name of Destination City</t>
  </si>
  <si>
    <t xml:space="preserve">Taxi </t>
  </si>
  <si>
    <t>Breakfast</t>
  </si>
  <si>
    <t>Lunch</t>
  </si>
  <si>
    <t>Dinner</t>
  </si>
  <si>
    <t>Room Rent - enter daily rate</t>
  </si>
  <si>
    <r>
      <t>car mileage rate (</t>
    </r>
    <r>
      <rPr>
        <sz val="8"/>
        <rFont val="Arial"/>
        <family val="2"/>
      </rPr>
      <t xml:space="preserve">calculated from personal care mileage above,  </t>
    </r>
    <r>
      <rPr>
        <b/>
        <sz val="8"/>
        <rFont val="Arial"/>
        <family val="2"/>
      </rPr>
      <t>@:</t>
    </r>
  </si>
  <si>
    <t>*Do not type amounts into any gray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</si>
</sst>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"/>
    <numFmt numFmtId="165" formatCode="00\-0\-0000000\-00000"/>
    <numFmt numFmtId="166" formatCode="m/d/yyyy;@"/>
  </numFmts>
  <fonts count="2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 Special G2"/>
      <family val="1"/>
    </font>
    <font>
      <b/>
      <sz val="10"/>
      <name val="Times"/>
      <family val="1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2"/>
      <name val="Arial"/>
      <family val="2"/>
    </font>
    <font>
      <sz val="12"/>
      <name val="Times New Roman"/>
      <family val="1"/>
    </font>
    <font>
      <sz val="12"/>
      <name val="Arial Narrow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Arial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14"/>
      <name val="Arial"/>
      <family val="2"/>
    </font>
    <font>
      <sz val="14"/>
      <name val="Times"/>
      <family val="1"/>
    </font>
    <font>
      <u/>
      <sz val="10"/>
      <color theme="10"/>
      <name val="Arial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8"/>
      <color rgb="FFFF0000"/>
      <name val="Arial Narrow"/>
      <family val="2"/>
    </font>
    <font>
      <sz val="14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37">
    <xf numFmtId="0" fontId="0" fillId="0" borderId="0" xfId="0"/>
    <xf numFmtId="0" fontId="4" fillId="0" borderId="0" xfId="0" applyFont="1"/>
    <xf numFmtId="0" fontId="1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5" fillId="0" borderId="8" xfId="0" applyFont="1" applyBorder="1"/>
    <xf numFmtId="0" fontId="6" fillId="0" borderId="8" xfId="0" applyFont="1" applyBorder="1"/>
    <xf numFmtId="0" fontId="1" fillId="3" borderId="9" xfId="0" applyFont="1" applyFill="1" applyBorder="1" applyAlignment="1"/>
    <xf numFmtId="0" fontId="9" fillId="0" borderId="0" xfId="0" applyFont="1"/>
    <xf numFmtId="0" fontId="9" fillId="0" borderId="0" xfId="0" applyFont="1" applyBorder="1"/>
    <xf numFmtId="4" fontId="8" fillId="0" borderId="11" xfId="0" applyNumberFormat="1" applyFont="1" applyBorder="1" applyAlignment="1">
      <alignment horizontal="left" vertical="top"/>
    </xf>
    <xf numFmtId="4" fontId="5" fillId="0" borderId="8" xfId="0" applyNumberFormat="1" applyFont="1" applyBorder="1"/>
    <xf numFmtId="4" fontId="6" fillId="0" borderId="12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1" fillId="3" borderId="8" xfId="0" applyNumberFormat="1" applyFont="1" applyFill="1" applyBorder="1" applyAlignment="1">
      <alignment wrapText="1"/>
    </xf>
    <xf numFmtId="4" fontId="8" fillId="0" borderId="13" xfId="0" applyNumberFormat="1" applyFont="1" applyBorder="1" applyAlignment="1">
      <alignment horizontal="left" vertical="top"/>
    </xf>
    <xf numFmtId="4" fontId="7" fillId="0" borderId="14" xfId="0" applyNumberFormat="1" applyFont="1" applyBorder="1" applyAlignment="1">
      <alignment horizontal="left" vertical="center"/>
    </xf>
    <xf numFmtId="4" fontId="7" fillId="0" borderId="0" xfId="0" applyNumberFormat="1" applyFont="1" applyBorder="1" applyAlignment="1">
      <alignment horizontal="left" vertical="center"/>
    </xf>
    <xf numFmtId="164" fontId="11" fillId="3" borderId="0" xfId="0" applyNumberFormat="1" applyFont="1" applyFill="1" applyBorder="1" applyAlignment="1" applyProtection="1">
      <alignment horizontal="center" vertical="top"/>
    </xf>
    <xf numFmtId="164" fontId="11" fillId="3" borderId="0" xfId="0" applyNumberFormat="1" applyFont="1" applyFill="1" applyBorder="1" applyAlignment="1" applyProtection="1">
      <alignment horizontal="center"/>
    </xf>
    <xf numFmtId="4" fontId="7" fillId="3" borderId="15" xfId="0" applyNumberFormat="1" applyFont="1" applyFill="1" applyBorder="1" applyAlignment="1">
      <alignment horizontal="left"/>
    </xf>
    <xf numFmtId="4" fontId="16" fillId="0" borderId="17" xfId="0" applyNumberFormat="1" applyFont="1" applyBorder="1" applyAlignment="1">
      <alignment horizontal="left" vertical="top"/>
    </xf>
    <xf numFmtId="0" fontId="8" fillId="0" borderId="19" xfId="0" applyFont="1" applyBorder="1" applyAlignment="1">
      <alignment horizontal="center"/>
    </xf>
    <xf numFmtId="4" fontId="1" fillId="3" borderId="20" xfId="0" applyNumberFormat="1" applyFont="1" applyFill="1" applyBorder="1" applyAlignment="1">
      <alignment horizontal="center"/>
    </xf>
    <xf numFmtId="4" fontId="1" fillId="3" borderId="21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/>
    </xf>
    <xf numFmtId="4" fontId="1" fillId="3" borderId="23" xfId="0" applyNumberFormat="1" applyFont="1" applyFill="1" applyBorder="1" applyAlignment="1">
      <alignment wrapText="1"/>
    </xf>
    <xf numFmtId="0" fontId="17" fillId="0" borderId="0" xfId="0" applyFont="1"/>
    <xf numFmtId="4" fontId="17" fillId="0" borderId="0" xfId="0" applyNumberFormat="1" applyFont="1"/>
    <xf numFmtId="4" fontId="17" fillId="0" borderId="0" xfId="0" applyNumberFormat="1" applyFont="1" applyBorder="1"/>
    <xf numFmtId="0" fontId="17" fillId="0" borderId="24" xfId="0" applyFont="1" applyBorder="1"/>
    <xf numFmtId="0" fontId="17" fillId="0" borderId="0" xfId="0" applyFont="1" applyBorder="1"/>
    <xf numFmtId="0" fontId="17" fillId="0" borderId="25" xfId="0" applyFont="1" applyBorder="1"/>
    <xf numFmtId="0" fontId="17" fillId="0" borderId="26" xfId="0" applyFont="1" applyBorder="1"/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166" fontId="17" fillId="0" borderId="16" xfId="0" applyNumberFormat="1" applyFont="1" applyBorder="1" applyAlignment="1" applyProtection="1">
      <alignment horizontal="center"/>
      <protection locked="0"/>
    </xf>
    <xf numFmtId="4" fontId="17" fillId="0" borderId="30" xfId="0" applyNumberFormat="1" applyFont="1" applyBorder="1"/>
    <xf numFmtId="4" fontId="17" fillId="0" borderId="20" xfId="0" applyNumberFormat="1" applyFont="1" applyBorder="1"/>
    <xf numFmtId="4" fontId="17" fillId="3" borderId="21" xfId="0" applyNumberFormat="1" applyFont="1" applyFill="1" applyBorder="1" applyProtection="1"/>
    <xf numFmtId="4" fontId="17" fillId="3" borderId="21" xfId="0" applyNumberFormat="1" applyFont="1" applyFill="1" applyBorder="1"/>
    <xf numFmtId="4" fontId="17" fillId="3" borderId="16" xfId="0" applyNumberFormat="1" applyFont="1" applyFill="1" applyBorder="1" applyAlignment="1">
      <alignment vertical="center"/>
    </xf>
    <xf numFmtId="4" fontId="17" fillId="4" borderId="18" xfId="0" applyNumberFormat="1" applyFont="1" applyFill="1" applyBorder="1" applyAlignment="1">
      <alignment vertical="center"/>
    </xf>
    <xf numFmtId="4" fontId="17" fillId="0" borderId="32" xfId="0" applyNumberFormat="1" applyFont="1" applyFill="1" applyBorder="1" applyProtection="1">
      <protection locked="0"/>
    </xf>
    <xf numFmtId="4" fontId="17" fillId="3" borderId="32" xfId="0" applyNumberFormat="1" applyFont="1" applyFill="1" applyBorder="1"/>
    <xf numFmtId="164" fontId="17" fillId="0" borderId="1" xfId="0" applyNumberFormat="1" applyFont="1" applyBorder="1" applyAlignment="1" applyProtection="1">
      <alignment horizontal="center" vertical="center"/>
      <protection locked="0"/>
    </xf>
    <xf numFmtId="4" fontId="17" fillId="0" borderId="30" xfId="0" applyNumberFormat="1" applyFont="1" applyFill="1" applyBorder="1" applyAlignment="1" applyProtection="1">
      <alignment horizontal="right"/>
      <protection locked="0"/>
    </xf>
    <xf numFmtId="0" fontId="17" fillId="3" borderId="33" xfId="0" applyFont="1" applyFill="1" applyBorder="1" applyAlignment="1"/>
    <xf numFmtId="0" fontId="17" fillId="3" borderId="34" xfId="0" applyFont="1" applyFill="1" applyBorder="1" applyAlignment="1"/>
    <xf numFmtId="0" fontId="17" fillId="3" borderId="9" xfId="0" applyFont="1" applyFill="1" applyBorder="1" applyAlignment="1"/>
    <xf numFmtId="4" fontId="17" fillId="3" borderId="9" xfId="0" applyNumberFormat="1" applyFont="1" applyFill="1" applyBorder="1" applyAlignment="1"/>
    <xf numFmtId="4" fontId="17" fillId="3" borderId="30" xfId="0" applyNumberFormat="1" applyFont="1" applyFill="1" applyBorder="1"/>
    <xf numFmtId="4" fontId="17" fillId="0" borderId="9" xfId="0" applyNumberFormat="1" applyFont="1" applyFill="1" applyBorder="1" applyAlignment="1"/>
    <xf numFmtId="4" fontId="17" fillId="0" borderId="35" xfId="0" applyNumberFormat="1" applyFont="1" applyFill="1" applyBorder="1"/>
    <xf numFmtId="4" fontId="17" fillId="0" borderId="18" xfId="0" applyNumberFormat="1" applyFont="1" applyBorder="1"/>
    <xf numFmtId="4" fontId="17" fillId="0" borderId="18" xfId="0" applyNumberFormat="1" applyFont="1" applyBorder="1" applyProtection="1">
      <protection locked="0"/>
    </xf>
    <xf numFmtId="4" fontId="17" fillId="0" borderId="30" xfId="0" applyNumberFormat="1" applyFont="1" applyFill="1" applyBorder="1" applyProtection="1">
      <protection locked="0"/>
    </xf>
    <xf numFmtId="4" fontId="17" fillId="0" borderId="36" xfId="0" applyNumberFormat="1" applyFont="1" applyBorder="1" applyAlignment="1">
      <alignment horizontal="center"/>
    </xf>
    <xf numFmtId="0" fontId="20" fillId="0" borderId="0" xfId="1"/>
    <xf numFmtId="4" fontId="20" fillId="0" borderId="0" xfId="1" applyNumberFormat="1"/>
    <xf numFmtId="4" fontId="2" fillId="0" borderId="71" xfId="0" applyNumberFormat="1" applyFont="1" applyBorder="1" applyAlignment="1" applyProtection="1">
      <alignment vertical="center"/>
      <protection locked="0"/>
    </xf>
    <xf numFmtId="4" fontId="13" fillId="0" borderId="72" xfId="0" applyNumberFormat="1" applyFont="1" applyBorder="1" applyAlignment="1" applyProtection="1">
      <alignment vertical="center"/>
      <protection locked="0"/>
    </xf>
    <xf numFmtId="4" fontId="2" fillId="0" borderId="71" xfId="0" applyNumberFormat="1" applyFont="1" applyBorder="1" applyAlignment="1" applyProtection="1">
      <alignment horizontal="left" vertical="center"/>
      <protection locked="0"/>
    </xf>
    <xf numFmtId="4" fontId="10" fillId="0" borderId="72" xfId="0" applyNumberFormat="1" applyFont="1" applyBorder="1" applyAlignment="1" applyProtection="1">
      <alignment horizontal="left" vertical="center"/>
      <protection locked="0"/>
    </xf>
    <xf numFmtId="4" fontId="2" fillId="0" borderId="73" xfId="0" applyNumberFormat="1" applyFont="1" applyBorder="1" applyAlignment="1" applyProtection="1">
      <alignment horizontal="left" vertical="center"/>
      <protection locked="0"/>
    </xf>
    <xf numFmtId="4" fontId="10" fillId="0" borderId="74" xfId="0" applyNumberFormat="1" applyFont="1" applyBorder="1" applyAlignment="1" applyProtection="1">
      <alignment horizontal="left" vertical="center"/>
      <protection locked="0"/>
    </xf>
    <xf numFmtId="1" fontId="17" fillId="7" borderId="16" xfId="0" applyNumberFormat="1" applyFont="1" applyFill="1" applyBorder="1" applyProtection="1">
      <protection locked="0"/>
    </xf>
    <xf numFmtId="4" fontId="17" fillId="8" borderId="16" xfId="0" applyNumberFormat="1" applyFont="1" applyFill="1" applyBorder="1" applyAlignment="1" applyProtection="1">
      <alignment horizontal="right" vertical="center"/>
      <protection locked="0"/>
    </xf>
    <xf numFmtId="0" fontId="1" fillId="9" borderId="1" xfId="0" applyFont="1" applyFill="1" applyBorder="1"/>
    <xf numFmtId="0" fontId="1" fillId="9" borderId="2" xfId="0" applyFont="1" applyFill="1" applyBorder="1"/>
    <xf numFmtId="0" fontId="3" fillId="9" borderId="2" xfId="0" applyFont="1" applyFill="1" applyBorder="1"/>
    <xf numFmtId="0" fontId="2" fillId="9" borderId="2" xfId="0" applyFont="1" applyFill="1" applyBorder="1"/>
    <xf numFmtId="0" fontId="17" fillId="9" borderId="2" xfId="0" applyFont="1" applyFill="1" applyBorder="1"/>
    <xf numFmtId="0" fontId="17" fillId="9" borderId="5" xfId="0" applyFont="1" applyFill="1" applyBorder="1"/>
    <xf numFmtId="0" fontId="3" fillId="9" borderId="4" xfId="0" applyFont="1" applyFill="1" applyBorder="1"/>
    <xf numFmtId="0" fontId="2" fillId="9" borderId="10" xfId="0" applyNumberFormat="1" applyFont="1" applyFill="1" applyBorder="1" applyAlignment="1">
      <alignment vertical="top"/>
    </xf>
    <xf numFmtId="0" fontId="3" fillId="9" borderId="4" xfId="0" applyFont="1" applyFill="1" applyBorder="1" applyAlignment="1">
      <alignment wrapText="1"/>
    </xf>
    <xf numFmtId="0" fontId="17" fillId="9" borderId="31" xfId="0" applyNumberFormat="1" applyFont="1" applyFill="1" applyBorder="1" applyAlignment="1" applyProtection="1">
      <protection locked="0"/>
    </xf>
    <xf numFmtId="0" fontId="2" fillId="9" borderId="6" xfId="0" applyNumberFormat="1" applyFont="1" applyFill="1" applyBorder="1" applyAlignment="1">
      <alignment vertical="top"/>
    </xf>
    <xf numFmtId="0" fontId="2" fillId="9" borderId="3" xfId="0" applyNumberFormat="1" applyFont="1" applyFill="1" applyBorder="1" applyAlignment="1">
      <alignment vertical="top"/>
    </xf>
    <xf numFmtId="0" fontId="3" fillId="9" borderId="4" xfId="0" applyFont="1" applyFill="1" applyBorder="1" applyProtection="1">
      <protection locked="0"/>
    </xf>
    <xf numFmtId="0" fontId="2" fillId="9" borderId="3" xfId="0" applyNumberFormat="1" applyFont="1" applyFill="1" applyBorder="1" applyAlignment="1" applyProtection="1">
      <alignment vertical="top"/>
      <protection locked="0"/>
    </xf>
    <xf numFmtId="0" fontId="1" fillId="9" borderId="4" xfId="0" applyFont="1" applyFill="1" applyBorder="1" applyProtection="1">
      <protection locked="0"/>
    </xf>
    <xf numFmtId="0" fontId="17" fillId="10" borderId="0" xfId="0" applyFont="1" applyFill="1" applyBorder="1"/>
    <xf numFmtId="0" fontId="3" fillId="10" borderId="4" xfId="0" applyFont="1" applyFill="1" applyBorder="1"/>
    <xf numFmtId="0" fontId="2" fillId="10" borderId="3" xfId="0" applyNumberFormat="1" applyFont="1" applyFill="1" applyBorder="1" applyAlignment="1">
      <alignment vertical="top"/>
    </xf>
    <xf numFmtId="0" fontId="3" fillId="10" borderId="2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center"/>
    </xf>
    <xf numFmtId="4" fontId="17" fillId="11" borderId="16" xfId="0" applyNumberFormat="1" applyFont="1" applyFill="1" applyBorder="1" applyAlignment="1" applyProtection="1">
      <alignment horizontal="right" vertical="center"/>
      <protection locked="0"/>
    </xf>
    <xf numFmtId="4" fontId="21" fillId="12" borderId="16" xfId="0" applyNumberFormat="1" applyFont="1" applyFill="1" applyBorder="1" applyAlignment="1" applyProtection="1">
      <alignment horizontal="right" vertical="center"/>
    </xf>
    <xf numFmtId="4" fontId="17" fillId="6" borderId="16" xfId="0" applyNumberFormat="1" applyFont="1" applyFill="1" applyBorder="1" applyAlignment="1" applyProtection="1">
      <alignment horizontal="right" vertical="center"/>
      <protection locked="0"/>
    </xf>
    <xf numFmtId="4" fontId="17" fillId="12" borderId="16" xfId="0" applyNumberFormat="1" applyFont="1" applyFill="1" applyBorder="1" applyAlignment="1" applyProtection="1">
      <alignment horizontal="right" vertical="center"/>
    </xf>
    <xf numFmtId="0" fontId="3" fillId="10" borderId="4" xfId="0" applyFont="1" applyFill="1" applyBorder="1" applyAlignment="1">
      <alignment wrapText="1"/>
    </xf>
    <xf numFmtId="4" fontId="26" fillId="0" borderId="0" xfId="0" applyNumberFormat="1" applyFont="1" applyBorder="1" applyAlignment="1">
      <alignment horizontal="left" vertical="top"/>
    </xf>
    <xf numFmtId="4" fontId="27" fillId="0" borderId="8" xfId="0" applyNumberFormat="1" applyFont="1" applyBorder="1" applyAlignment="1" applyProtection="1">
      <alignment vertical="center"/>
      <protection locked="0"/>
    </xf>
    <xf numFmtId="0" fontId="17" fillId="6" borderId="16" xfId="0" applyNumberFormat="1" applyFont="1" applyFill="1" applyBorder="1" applyAlignment="1" applyProtection="1">
      <alignment horizontal="center"/>
      <protection locked="0"/>
    </xf>
    <xf numFmtId="165" fontId="9" fillId="0" borderId="64" xfId="0" applyNumberFormat="1" applyFont="1" applyBorder="1" applyAlignment="1" applyProtection="1">
      <alignment horizontal="left" wrapText="1"/>
      <protection locked="0"/>
    </xf>
    <xf numFmtId="165" fontId="17" fillId="0" borderId="65" xfId="0" applyNumberFormat="1" applyFont="1" applyBorder="1" applyAlignment="1">
      <alignment horizontal="left" wrapText="1"/>
    </xf>
    <xf numFmtId="165" fontId="17" fillId="0" borderId="66" xfId="0" applyNumberFormat="1" applyFont="1" applyBorder="1" applyAlignment="1">
      <alignment horizontal="left" wrapText="1"/>
    </xf>
    <xf numFmtId="8" fontId="9" fillId="0" borderId="65" xfId="0" applyNumberFormat="1" applyFont="1" applyBorder="1" applyAlignment="1" applyProtection="1">
      <alignment horizontal="left" vertical="justify" wrapText="1"/>
      <protection locked="0"/>
    </xf>
    <xf numFmtId="8" fontId="17" fillId="0" borderId="65" xfId="0" applyNumberFormat="1" applyFont="1" applyBorder="1" applyAlignment="1">
      <alignment horizontal="left" vertical="justify" wrapText="1"/>
    </xf>
    <xf numFmtId="8" fontId="17" fillId="0" borderId="67" xfId="0" applyNumberFormat="1" applyFont="1" applyBorder="1" applyAlignment="1">
      <alignment horizontal="left" vertical="justify" wrapText="1"/>
    </xf>
    <xf numFmtId="4" fontId="17" fillId="0" borderId="44" xfId="0" applyNumberFormat="1" applyFont="1" applyBorder="1" applyAlignment="1" applyProtection="1">
      <alignment vertical="top" wrapText="1"/>
      <protection locked="0"/>
    </xf>
    <xf numFmtId="4" fontId="17" fillId="0" borderId="15" xfId="0" applyNumberFormat="1" applyFont="1" applyBorder="1" applyAlignment="1" applyProtection="1">
      <alignment vertical="top" wrapText="1"/>
      <protection locked="0"/>
    </xf>
    <xf numFmtId="4" fontId="17" fillId="0" borderId="10" xfId="0" applyNumberFormat="1" applyFont="1" applyBorder="1" applyAlignment="1" applyProtection="1">
      <alignment vertical="top" wrapText="1"/>
      <protection locked="0"/>
    </xf>
    <xf numFmtId="0" fontId="8" fillId="0" borderId="49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48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4" fontId="17" fillId="0" borderId="30" xfId="0" applyNumberFormat="1" applyFont="1" applyBorder="1" applyAlignment="1">
      <alignment horizontal="right"/>
    </xf>
    <xf numFmtId="4" fontId="17" fillId="0" borderId="21" xfId="0" applyNumberFormat="1" applyFont="1" applyBorder="1" applyAlignment="1">
      <alignment horizontal="right"/>
    </xf>
    <xf numFmtId="4" fontId="6" fillId="3" borderId="10" xfId="0" applyNumberFormat="1" applyFont="1" applyFill="1" applyBorder="1" applyAlignment="1">
      <alignment horizontal="center" vertical="center" textRotation="90" wrapText="1"/>
    </xf>
    <xf numFmtId="4" fontId="6" fillId="3" borderId="2" xfId="0" applyNumberFormat="1" applyFont="1" applyFill="1" applyBorder="1" applyAlignment="1">
      <alignment horizontal="center" vertical="center" textRotation="90" wrapText="1"/>
    </xf>
    <xf numFmtId="4" fontId="6" fillId="3" borderId="55" xfId="0" applyNumberFormat="1" applyFont="1" applyFill="1" applyBorder="1" applyAlignment="1">
      <alignment horizontal="center" vertical="center" textRotation="90" wrapText="1"/>
    </xf>
    <xf numFmtId="4" fontId="6" fillId="0" borderId="2" xfId="0" applyNumberFormat="1" applyFont="1" applyBorder="1" applyAlignment="1">
      <alignment horizontal="center" vertical="center" textRotation="90" wrapText="1"/>
    </xf>
    <xf numFmtId="4" fontId="6" fillId="0" borderId="68" xfId="0" applyNumberFormat="1" applyFont="1" applyBorder="1" applyAlignment="1">
      <alignment horizontal="center" vertical="center" textRotation="90" wrapText="1"/>
    </xf>
    <xf numFmtId="4" fontId="7" fillId="0" borderId="4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/>
    </xf>
    <xf numFmtId="0" fontId="2" fillId="3" borderId="62" xfId="0" applyFont="1" applyFill="1" applyBorder="1" applyAlignment="1">
      <alignment horizontal="center" vertical="center" textRotation="90"/>
    </xf>
    <xf numFmtId="0" fontId="17" fillId="3" borderId="28" xfId="0" applyFont="1" applyFill="1" applyBorder="1" applyAlignment="1">
      <alignment horizontal="center" vertical="center" textRotation="90"/>
    </xf>
    <xf numFmtId="0" fontId="17" fillId="0" borderId="44" xfId="0" applyFont="1" applyBorder="1" applyAlignment="1" applyProtection="1">
      <alignment vertical="top" wrapText="1"/>
      <protection locked="0"/>
    </xf>
    <xf numFmtId="0" fontId="17" fillId="0" borderId="15" xfId="0" applyFont="1" applyBorder="1" applyAlignment="1" applyProtection="1">
      <alignment vertical="top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0" fontId="8" fillId="0" borderId="33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166" fontId="1" fillId="0" borderId="4" xfId="0" applyNumberFormat="1" applyFont="1" applyBorder="1" applyAlignment="1" applyProtection="1">
      <alignment horizontal="center"/>
      <protection locked="0"/>
    </xf>
    <xf numFmtId="166" fontId="1" fillId="0" borderId="3" xfId="0" applyNumberFormat="1" applyFont="1" applyBorder="1" applyAlignment="1" applyProtection="1">
      <alignment horizontal="center"/>
      <protection locked="0"/>
    </xf>
    <xf numFmtId="4" fontId="17" fillId="0" borderId="4" xfId="0" applyNumberFormat="1" applyFont="1" applyBorder="1" applyAlignment="1" applyProtection="1">
      <alignment horizontal="center"/>
      <protection locked="0"/>
    </xf>
    <xf numFmtId="4" fontId="17" fillId="0" borderId="9" xfId="0" applyNumberFormat="1" applyFont="1" applyBorder="1" applyAlignment="1" applyProtection="1">
      <alignment horizontal="center"/>
      <protection locked="0"/>
    </xf>
    <xf numFmtId="4" fontId="17" fillId="0" borderId="3" xfId="0" applyNumberFormat="1" applyFont="1" applyBorder="1" applyAlignment="1" applyProtection="1">
      <alignment horizontal="center"/>
      <protection locked="0"/>
    </xf>
    <xf numFmtId="0" fontId="3" fillId="10" borderId="4" xfId="0" applyFont="1" applyFill="1" applyBorder="1" applyAlignment="1">
      <alignment horizontal="right"/>
    </xf>
    <xf numFmtId="0" fontId="3" fillId="10" borderId="3" xfId="0" applyFont="1" applyFill="1" applyBorder="1" applyAlignment="1">
      <alignment horizontal="right"/>
    </xf>
    <xf numFmtId="0" fontId="8" fillId="5" borderId="49" xfId="0" applyFont="1" applyFill="1" applyBorder="1" applyAlignment="1">
      <alignment horizontal="left" vertical="top"/>
    </xf>
    <xf numFmtId="0" fontId="8" fillId="5" borderId="15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8" fillId="0" borderId="54" xfId="0" applyFont="1" applyBorder="1" applyAlignment="1">
      <alignment wrapText="1"/>
    </xf>
    <xf numFmtId="0" fontId="14" fillId="0" borderId="54" xfId="0" applyFont="1" applyBorder="1" applyAlignment="1">
      <alignment wrapText="1"/>
    </xf>
    <xf numFmtId="0" fontId="14" fillId="0" borderId="6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59" xfId="0" applyFont="1" applyBorder="1" applyAlignment="1">
      <alignment wrapText="1"/>
    </xf>
    <xf numFmtId="0" fontId="14" fillId="0" borderId="46" xfId="0" applyFont="1" applyBorder="1" applyAlignment="1">
      <alignment wrapText="1"/>
    </xf>
    <xf numFmtId="0" fontId="14" fillId="0" borderId="61" xfId="0" applyFont="1" applyBorder="1" applyAlignment="1">
      <alignment wrapText="1"/>
    </xf>
    <xf numFmtId="1" fontId="19" fillId="0" borderId="57" xfId="0" applyNumberFormat="1" applyFont="1" applyBorder="1" applyAlignment="1" applyProtection="1">
      <alignment horizontal="center" vertical="top"/>
      <protection locked="0"/>
    </xf>
    <xf numFmtId="1" fontId="19" fillId="0" borderId="7" xfId="0" applyNumberFormat="1" applyFont="1" applyBorder="1" applyAlignment="1" applyProtection="1">
      <alignment horizontal="center" vertical="top"/>
      <protection locked="0"/>
    </xf>
    <xf numFmtId="1" fontId="19" fillId="0" borderId="58" xfId="0" applyNumberFormat="1" applyFont="1" applyBorder="1" applyAlignment="1" applyProtection="1">
      <alignment horizontal="center" vertical="top"/>
      <protection locked="0"/>
    </xf>
    <xf numFmtId="4" fontId="7" fillId="0" borderId="3" xfId="0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59" xfId="0" applyFont="1" applyBorder="1" applyAlignment="1">
      <alignment horizontal="left"/>
    </xf>
    <xf numFmtId="0" fontId="1" fillId="0" borderId="4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5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4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left" wrapText="1"/>
      <protection locked="0"/>
    </xf>
    <xf numFmtId="0" fontId="18" fillId="0" borderId="59" xfId="0" applyFont="1" applyBorder="1" applyAlignment="1" applyProtection="1">
      <alignment horizontal="left" wrapText="1"/>
      <protection locked="0"/>
    </xf>
    <xf numFmtId="0" fontId="18" fillId="0" borderId="7" xfId="0" applyFont="1" applyBorder="1" applyAlignment="1" applyProtection="1">
      <alignment horizontal="left" wrapText="1"/>
      <protection locked="0"/>
    </xf>
    <xf numFmtId="0" fontId="18" fillId="0" borderId="63" xfId="0" applyFont="1" applyBorder="1" applyAlignment="1" applyProtection="1">
      <alignment horizontal="left" wrapText="1"/>
      <protection locked="0"/>
    </xf>
    <xf numFmtId="4" fontId="15" fillId="0" borderId="56" xfId="0" applyNumberFormat="1" applyFont="1" applyBorder="1" applyAlignment="1">
      <alignment horizontal="left" vertical="top"/>
    </xf>
    <xf numFmtId="4" fontId="15" fillId="0" borderId="0" xfId="0" applyNumberFormat="1" applyFont="1" applyBorder="1" applyAlignment="1">
      <alignment horizontal="left" vertical="top"/>
    </xf>
    <xf numFmtId="4" fontId="15" fillId="0" borderId="20" xfId="0" applyNumberFormat="1" applyFont="1" applyBorder="1" applyAlignment="1">
      <alignment horizontal="left" vertical="top"/>
    </xf>
    <xf numFmtId="4" fontId="17" fillId="7" borderId="4" xfId="0" applyNumberFormat="1" applyFont="1" applyFill="1" applyBorder="1" applyAlignment="1" applyProtection="1">
      <alignment horizontal="center"/>
      <protection locked="0"/>
    </xf>
    <xf numFmtId="4" fontId="17" fillId="7" borderId="9" xfId="0" applyNumberFormat="1" applyFont="1" applyFill="1" applyBorder="1" applyAlignment="1" applyProtection="1">
      <alignment horizontal="center"/>
      <protection locked="0"/>
    </xf>
    <xf numFmtId="4" fontId="17" fillId="7" borderId="3" xfId="0" applyNumberFormat="1" applyFont="1" applyFill="1" applyBorder="1" applyAlignment="1" applyProtection="1">
      <alignment horizontal="center"/>
      <protection locked="0"/>
    </xf>
    <xf numFmtId="4" fontId="13" fillId="0" borderId="54" xfId="0" applyNumberFormat="1" applyFont="1" applyBorder="1" applyAlignment="1" applyProtection="1">
      <alignment horizontal="center" vertical="center"/>
      <protection locked="0"/>
    </xf>
    <xf numFmtId="4" fontId="13" fillId="0" borderId="0" xfId="0" applyNumberFormat="1" applyFont="1" applyBorder="1" applyAlignment="1" applyProtection="1">
      <alignment horizontal="center" vertical="center"/>
      <protection locked="0"/>
    </xf>
    <xf numFmtId="4" fontId="13" fillId="0" borderId="46" xfId="0" applyNumberFormat="1" applyFont="1" applyBorder="1" applyAlignment="1" applyProtection="1">
      <alignment horizontal="center" vertical="center"/>
      <protection locked="0"/>
    </xf>
    <xf numFmtId="4" fontId="12" fillId="0" borderId="39" xfId="0" applyNumberFormat="1" applyFont="1" applyBorder="1" applyAlignment="1" applyProtection="1">
      <alignment horizontal="center" vertical="center"/>
      <protection locked="0"/>
    </xf>
    <xf numFmtId="4" fontId="16" fillId="0" borderId="69" xfId="0" applyNumberFormat="1" applyFont="1" applyBorder="1" applyAlignment="1" applyProtection="1">
      <alignment horizontal="center" vertical="center"/>
      <protection locked="0"/>
    </xf>
    <xf numFmtId="4" fontId="16" fillId="0" borderId="70" xfId="0" applyNumberFormat="1" applyFont="1" applyBorder="1" applyAlignment="1" applyProtection="1">
      <alignment horizontal="center" vertical="center"/>
      <protection locked="0"/>
    </xf>
    <xf numFmtId="4" fontId="8" fillId="5" borderId="39" xfId="0" applyNumberFormat="1" applyFont="1" applyFill="1" applyBorder="1" applyAlignment="1">
      <alignment horizontal="left" vertical="top"/>
    </xf>
    <xf numFmtId="4" fontId="8" fillId="5" borderId="40" xfId="0" applyNumberFormat="1" applyFont="1" applyFill="1" applyBorder="1" applyAlignment="1">
      <alignment horizontal="left" vertical="top"/>
    </xf>
    <xf numFmtId="4" fontId="7" fillId="0" borderId="44" xfId="0" applyNumberFormat="1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left" vertical="center"/>
    </xf>
    <xf numFmtId="4" fontId="7" fillId="0" borderId="52" xfId="0" applyNumberFormat="1" applyFont="1" applyBorder="1" applyAlignment="1">
      <alignment horizontal="left" vertical="center"/>
    </xf>
    <xf numFmtId="4" fontId="7" fillId="0" borderId="7" xfId="0" applyNumberFormat="1" applyFont="1" applyBorder="1" applyAlignment="1">
      <alignment horizontal="left" vertical="center"/>
    </xf>
    <xf numFmtId="4" fontId="8" fillId="0" borderId="52" xfId="0" applyNumberFormat="1" applyFont="1" applyBorder="1" applyAlignment="1">
      <alignment horizontal="left" vertical="top"/>
    </xf>
    <xf numFmtId="4" fontId="8" fillId="0" borderId="7" xfId="0" applyNumberFormat="1" applyFont="1" applyBorder="1" applyAlignment="1">
      <alignment horizontal="left" vertical="top"/>
    </xf>
    <xf numFmtId="4" fontId="6" fillId="0" borderId="8" xfId="0" applyNumberFormat="1" applyFont="1" applyBorder="1" applyAlignment="1">
      <alignment horizontal="center"/>
    </xf>
    <xf numFmtId="4" fontId="6" fillId="0" borderId="53" xfId="0" applyNumberFormat="1" applyFont="1" applyBorder="1" applyAlignment="1">
      <alignment horizontal="center"/>
    </xf>
    <xf numFmtId="164" fontId="11" fillId="0" borderId="4" xfId="0" applyNumberFormat="1" applyFont="1" applyBorder="1" applyAlignment="1" applyProtection="1">
      <alignment horizontal="center"/>
    </xf>
    <xf numFmtId="164" fontId="11" fillId="0" borderId="3" xfId="0" applyNumberFormat="1" applyFont="1" applyBorder="1" applyAlignment="1" applyProtection="1">
      <alignment horizontal="center"/>
    </xf>
    <xf numFmtId="0" fontId="2" fillId="0" borderId="4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164" fontId="11" fillId="0" borderId="4" xfId="0" applyNumberFormat="1" applyFont="1" applyBorder="1" applyAlignment="1" applyProtection="1">
      <alignment horizontal="center" vertical="top"/>
    </xf>
    <xf numFmtId="164" fontId="11" fillId="0" borderId="3" xfId="0" applyNumberFormat="1" applyFont="1" applyBorder="1" applyAlignment="1" applyProtection="1">
      <alignment horizontal="center" vertical="top"/>
    </xf>
    <xf numFmtId="4" fontId="6" fillId="0" borderId="9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" fillId="3" borderId="8" xfId="0" applyNumberFormat="1" applyFont="1" applyFill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8" fontId="9" fillId="0" borderId="9" xfId="0" applyNumberFormat="1" applyFont="1" applyBorder="1" applyAlignment="1" applyProtection="1">
      <alignment horizontal="left" vertical="justify" wrapText="1"/>
      <protection locked="0"/>
    </xf>
    <xf numFmtId="8" fontId="17" fillId="0" borderId="9" xfId="0" applyNumberFormat="1" applyFont="1" applyBorder="1" applyAlignment="1">
      <alignment horizontal="left" vertical="justify" wrapText="1"/>
    </xf>
    <xf numFmtId="8" fontId="17" fillId="0" borderId="32" xfId="0" applyNumberFormat="1" applyFont="1" applyBorder="1" applyAlignment="1">
      <alignment horizontal="left" vertical="justify" wrapText="1"/>
    </xf>
    <xf numFmtId="4" fontId="17" fillId="0" borderId="30" xfId="0" applyNumberFormat="1" applyFont="1" applyFill="1" applyBorder="1" applyAlignment="1">
      <alignment horizontal="center"/>
    </xf>
    <xf numFmtId="4" fontId="17" fillId="0" borderId="37" xfId="0" applyNumberFormat="1" applyFont="1" applyFill="1" applyBorder="1" applyAlignment="1">
      <alignment horizontal="center"/>
    </xf>
    <xf numFmtId="0" fontId="8" fillId="0" borderId="38" xfId="0" applyFont="1" applyBorder="1" applyAlignment="1" applyProtection="1">
      <alignment horizontal="left" vertical="center"/>
    </xf>
    <xf numFmtId="0" fontId="8" fillId="0" borderId="39" xfId="0" applyFont="1" applyBorder="1" applyAlignment="1" applyProtection="1">
      <alignment horizontal="left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164" fontId="15" fillId="0" borderId="41" xfId="0" applyNumberFormat="1" applyFont="1" applyBorder="1" applyAlignment="1" applyProtection="1">
      <alignment horizontal="left"/>
    </xf>
    <xf numFmtId="164" fontId="15" fillId="0" borderId="42" xfId="0" applyNumberFormat="1" applyFont="1" applyBorder="1" applyAlignment="1" applyProtection="1">
      <alignment horizontal="left"/>
    </xf>
    <xf numFmtId="164" fontId="15" fillId="0" borderId="43" xfId="0" applyNumberFormat="1" applyFont="1" applyBorder="1" applyAlignment="1" applyProtection="1">
      <alignment horizontal="left"/>
    </xf>
    <xf numFmtId="4" fontId="7" fillId="0" borderId="44" xfId="0" applyNumberFormat="1" applyFont="1" applyBorder="1" applyAlignment="1">
      <alignment horizontal="left" vertical="center" wrapText="1"/>
    </xf>
    <xf numFmtId="4" fontId="17" fillId="0" borderId="15" xfId="0" applyNumberFormat="1" applyFont="1" applyBorder="1" applyAlignment="1">
      <alignment vertical="center" wrapText="1"/>
    </xf>
    <xf numFmtId="4" fontId="17" fillId="0" borderId="10" xfId="0" applyNumberFormat="1" applyFont="1" applyBorder="1" applyAlignment="1">
      <alignment vertical="center" wrapText="1"/>
    </xf>
    <xf numFmtId="4" fontId="17" fillId="0" borderId="45" xfId="0" applyNumberFormat="1" applyFont="1" applyBorder="1" applyAlignment="1">
      <alignment vertical="center" wrapText="1"/>
    </xf>
    <xf numFmtId="4" fontId="17" fillId="0" borderId="46" xfId="0" applyNumberFormat="1" applyFont="1" applyBorder="1" applyAlignment="1">
      <alignment vertical="center" wrapText="1"/>
    </xf>
    <xf numFmtId="4" fontId="17" fillId="0" borderId="47" xfId="0" applyNumberFormat="1" applyFont="1" applyBorder="1" applyAlignment="1">
      <alignment vertical="center" wrapText="1"/>
    </xf>
    <xf numFmtId="164" fontId="11" fillId="0" borderId="45" xfId="0" applyNumberFormat="1" applyFont="1" applyBorder="1" applyAlignment="1" applyProtection="1">
      <alignment horizontal="center"/>
    </xf>
    <xf numFmtId="164" fontId="11" fillId="0" borderId="47" xfId="0" applyNumberFormat="1" applyFont="1" applyBorder="1" applyAlignment="1" applyProtection="1">
      <alignment horizontal="center"/>
    </xf>
    <xf numFmtId="165" fontId="9" fillId="0" borderId="33" xfId="0" applyNumberFormat="1" applyFont="1" applyBorder="1" applyAlignment="1" applyProtection="1">
      <alignment horizontal="left" wrapText="1"/>
      <protection locked="0"/>
    </xf>
    <xf numFmtId="165" fontId="17" fillId="0" borderId="9" xfId="0" applyNumberFormat="1" applyFont="1" applyBorder="1" applyAlignment="1">
      <alignment horizontal="left" wrapText="1"/>
    </xf>
    <xf numFmtId="165" fontId="17" fillId="0" borderId="35" xfId="0" applyNumberFormat="1" applyFont="1" applyBorder="1" applyAlignment="1">
      <alignment horizontal="left" wrapText="1"/>
    </xf>
    <xf numFmtId="0" fontId="8" fillId="0" borderId="10" xfId="0" applyFont="1" applyBorder="1" applyAlignment="1">
      <alignment horizontal="left" vertical="top"/>
    </xf>
    <xf numFmtId="0" fontId="1" fillId="3" borderId="50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4" fontId="8" fillId="0" borderId="6" xfId="0" applyNumberFormat="1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123825</xdr:rowOff>
    </xdr:from>
    <xdr:to>
      <xdr:col>17</xdr:col>
      <xdr:colOff>171450</xdr:colOff>
      <xdr:row>50</xdr:row>
      <xdr:rowOff>95250</xdr:rowOff>
    </xdr:to>
    <xdr:pic>
      <xdr:nvPicPr>
        <xdr:cNvPr id="1039" name="Picture 1">
          <a:extLst>
            <a:ext uri="{FF2B5EF4-FFF2-40B4-BE49-F238E27FC236}">
              <a16:creationId xmlns:a16="http://schemas.microsoft.com/office/drawing/2014/main" id="{76A8F324-652C-4848-B5E2-742D4F6F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7675"/>
          <a:ext cx="10058400" cy="774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2</xdr:row>
      <xdr:rowOff>85725</xdr:rowOff>
    </xdr:from>
    <xdr:to>
      <xdr:col>33</xdr:col>
      <xdr:colOff>409575</xdr:colOff>
      <xdr:row>49</xdr:row>
      <xdr:rowOff>161925</xdr:rowOff>
    </xdr:to>
    <xdr:pic>
      <xdr:nvPicPr>
        <xdr:cNvPr id="1040" name="Picture 2">
          <a:extLst>
            <a:ext uri="{FF2B5EF4-FFF2-40B4-BE49-F238E27FC236}">
              <a16:creationId xmlns:a16="http://schemas.microsoft.com/office/drawing/2014/main" id="{49D9C840-99AC-4DC4-B8A0-531BF41C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409575"/>
          <a:ext cx="10029825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u.edu/controller/documents/travel/expense-travel-policies-and-procedures.pd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au.edu/controller/documents/travel/travel-expense-reference-guide-for-employe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8"/>
  <sheetViews>
    <sheetView showGridLines="0" tabSelected="1" topLeftCell="A4" zoomScaleNormal="100" workbookViewId="0">
      <selection activeCell="E21" sqref="E21"/>
    </sheetView>
  </sheetViews>
  <sheetFormatPr defaultColWidth="8.81640625" defaultRowHeight="12.5"/>
  <cols>
    <col min="1" max="1" width="2.81640625" style="32" customWidth="1"/>
    <col min="2" max="2" width="9.453125" style="32" customWidth="1"/>
    <col min="3" max="3" width="15.7265625" style="32" customWidth="1"/>
    <col min="4" max="4" width="5.26953125" style="32" customWidth="1"/>
    <col min="5" max="13" width="10.1796875" style="33" customWidth="1"/>
    <col min="14" max="16384" width="8.81640625" style="32"/>
  </cols>
  <sheetData>
    <row r="1" spans="1:15" ht="8.25" customHeight="1" thickBot="1">
      <c r="G1" s="34"/>
      <c r="H1" s="34"/>
      <c r="I1" s="34"/>
      <c r="J1" s="34"/>
      <c r="K1" s="34"/>
      <c r="L1" s="34"/>
      <c r="M1" s="34"/>
    </row>
    <row r="2" spans="1:15" ht="17.25" customHeight="1" thickTop="1">
      <c r="A2" s="35"/>
      <c r="B2" s="150" t="s">
        <v>53</v>
      </c>
      <c r="C2" s="151"/>
      <c r="D2" s="151"/>
      <c r="E2" s="151"/>
      <c r="F2" s="152"/>
      <c r="G2" s="25" t="s">
        <v>42</v>
      </c>
      <c r="H2" s="182"/>
      <c r="I2" s="182"/>
      <c r="J2" s="182"/>
      <c r="K2" s="182"/>
      <c r="L2" s="186"/>
      <c r="M2" s="187"/>
      <c r="N2" s="36"/>
    </row>
    <row r="3" spans="1:15" ht="14.25" customHeight="1">
      <c r="A3" s="37"/>
      <c r="B3" s="153"/>
      <c r="C3" s="153"/>
      <c r="D3" s="153"/>
      <c r="E3" s="153"/>
      <c r="F3" s="154"/>
      <c r="G3" s="19"/>
      <c r="H3" s="183"/>
      <c r="I3" s="183"/>
      <c r="J3" s="183"/>
      <c r="K3" s="183"/>
      <c r="L3" s="66"/>
      <c r="M3" s="67"/>
      <c r="N3" s="36"/>
    </row>
    <row r="4" spans="1:15" ht="18.75" customHeight="1" thickBot="1">
      <c r="A4" s="38"/>
      <c r="B4" s="155"/>
      <c r="C4" s="155"/>
      <c r="D4" s="155"/>
      <c r="E4" s="155"/>
      <c r="F4" s="156"/>
      <c r="G4" s="14"/>
      <c r="H4" s="184"/>
      <c r="I4" s="184"/>
      <c r="J4" s="184"/>
      <c r="K4" s="184"/>
      <c r="L4" s="66"/>
      <c r="M4" s="67"/>
      <c r="N4" s="36"/>
    </row>
    <row r="5" spans="1:15" ht="14.25" customHeight="1" thickTop="1">
      <c r="A5" s="39"/>
      <c r="B5" s="161" t="s">
        <v>41</v>
      </c>
      <c r="C5" s="161"/>
      <c r="D5" s="161"/>
      <c r="E5" s="161"/>
      <c r="F5" s="162"/>
      <c r="G5" s="99" t="s">
        <v>64</v>
      </c>
      <c r="H5" s="100"/>
      <c r="I5" s="100"/>
      <c r="J5" s="100"/>
      <c r="K5" s="100"/>
      <c r="L5" s="68"/>
      <c r="M5" s="69"/>
      <c r="N5" s="36"/>
    </row>
    <row r="6" spans="1:15" ht="18.5" thickBot="1">
      <c r="A6" s="40"/>
      <c r="B6" s="172"/>
      <c r="C6" s="172"/>
      <c r="D6" s="172"/>
      <c r="E6" s="172"/>
      <c r="F6" s="173"/>
      <c r="G6" s="34"/>
      <c r="H6" s="185"/>
      <c r="I6" s="185"/>
      <c r="J6" s="185"/>
      <c r="K6" s="185"/>
      <c r="L6" s="70"/>
      <c r="M6" s="71"/>
      <c r="N6" s="36"/>
    </row>
    <row r="7" spans="1:15" ht="13" thickTop="1">
      <c r="A7" s="40"/>
      <c r="B7" s="172"/>
      <c r="C7" s="172"/>
      <c r="D7" s="172"/>
      <c r="E7" s="172"/>
      <c r="F7" s="173"/>
      <c r="G7" s="176" t="s">
        <v>47</v>
      </c>
      <c r="H7" s="176"/>
      <c r="I7" s="176"/>
      <c r="J7" s="176"/>
      <c r="K7" s="176"/>
      <c r="L7" s="177"/>
      <c r="M7" s="178"/>
      <c r="N7" s="36"/>
    </row>
    <row r="8" spans="1:15" ht="18">
      <c r="A8" s="41"/>
      <c r="B8" s="174"/>
      <c r="C8" s="174"/>
      <c r="D8" s="174"/>
      <c r="E8" s="174"/>
      <c r="F8" s="175"/>
      <c r="G8" s="157"/>
      <c r="H8" s="158"/>
      <c r="I8" s="158"/>
      <c r="J8" s="158"/>
      <c r="K8" s="158"/>
      <c r="L8" s="158"/>
      <c r="M8" s="159"/>
      <c r="N8" s="36"/>
    </row>
    <row r="9" spans="1:15" ht="17.25" customHeight="1">
      <c r="A9" s="26">
        <v>1</v>
      </c>
      <c r="B9" s="163" t="s">
        <v>40</v>
      </c>
      <c r="C9" s="164"/>
      <c r="D9" s="165"/>
      <c r="E9" s="42"/>
      <c r="F9" s="42"/>
      <c r="G9" s="42"/>
      <c r="H9" s="42"/>
      <c r="I9" s="42"/>
      <c r="J9" s="42"/>
      <c r="K9" s="42"/>
      <c r="L9" s="42"/>
      <c r="M9" s="43"/>
      <c r="N9" s="36"/>
    </row>
    <row r="10" spans="1:15" ht="17.25" customHeight="1">
      <c r="A10" s="26"/>
      <c r="B10" s="136" t="s">
        <v>54</v>
      </c>
      <c r="C10" s="137"/>
      <c r="D10" s="138"/>
      <c r="E10" s="139" t="s">
        <v>55</v>
      </c>
      <c r="F10" s="140"/>
      <c r="G10" s="101"/>
      <c r="H10" s="139" t="s">
        <v>56</v>
      </c>
      <c r="I10" s="140"/>
      <c r="J10" s="101"/>
      <c r="K10" s="42"/>
      <c r="L10" s="42"/>
      <c r="M10" s="44"/>
      <c r="N10" s="36"/>
    </row>
    <row r="11" spans="1:15" ht="19.5" customHeight="1">
      <c r="A11" s="26">
        <v>2</v>
      </c>
      <c r="B11" s="166" t="s">
        <v>57</v>
      </c>
      <c r="C11" s="167"/>
      <c r="D11" s="168"/>
      <c r="E11" s="141"/>
      <c r="F11" s="142"/>
      <c r="G11" s="142"/>
      <c r="H11" s="142"/>
      <c r="I11" s="142"/>
      <c r="J11" s="142"/>
      <c r="K11" s="142"/>
      <c r="L11" s="143"/>
      <c r="M11" s="44"/>
      <c r="N11" s="36"/>
      <c r="O11" s="1"/>
    </row>
    <row r="12" spans="1:15" ht="15" customHeight="1">
      <c r="A12" s="26">
        <v>3</v>
      </c>
      <c r="B12" s="4"/>
      <c r="C12" s="8" t="s">
        <v>23</v>
      </c>
      <c r="D12" s="6"/>
      <c r="E12" s="179"/>
      <c r="F12" s="180"/>
      <c r="G12" s="180"/>
      <c r="H12" s="180"/>
      <c r="I12" s="180"/>
      <c r="J12" s="180"/>
      <c r="K12" s="180"/>
      <c r="L12" s="181"/>
      <c r="M12" s="44"/>
      <c r="O12" s="1"/>
    </row>
    <row r="13" spans="1:15" ht="15" customHeight="1">
      <c r="A13" s="26">
        <v>4</v>
      </c>
      <c r="B13" s="7" t="s">
        <v>38</v>
      </c>
      <c r="C13" s="8" t="s">
        <v>10</v>
      </c>
      <c r="D13" s="6"/>
      <c r="E13" s="179"/>
      <c r="F13" s="180"/>
      <c r="G13" s="180"/>
      <c r="H13" s="180"/>
      <c r="I13" s="180"/>
      <c r="J13" s="180"/>
      <c r="K13" s="180"/>
      <c r="L13" s="181"/>
      <c r="M13" s="27" t="s">
        <v>36</v>
      </c>
      <c r="O13" s="1"/>
    </row>
    <row r="14" spans="1:15" ht="13.5" customHeight="1">
      <c r="A14" s="26">
        <v>5</v>
      </c>
      <c r="B14" s="5"/>
      <c r="C14" s="3" t="s">
        <v>39</v>
      </c>
      <c r="D14" s="2"/>
      <c r="E14" s="72">
        <v>0</v>
      </c>
      <c r="F14" s="72">
        <v>0</v>
      </c>
      <c r="G14" s="72">
        <v>0</v>
      </c>
      <c r="H14" s="72">
        <v>0</v>
      </c>
      <c r="I14" s="72"/>
      <c r="J14" s="72"/>
      <c r="K14" s="72"/>
      <c r="L14" s="72"/>
      <c r="M14" s="28" t="s">
        <v>7</v>
      </c>
    </row>
    <row r="15" spans="1:15" ht="26.25" customHeight="1">
      <c r="A15" s="26">
        <v>6</v>
      </c>
      <c r="B15" s="89"/>
      <c r="C15" s="98" t="s">
        <v>62</v>
      </c>
      <c r="D15" s="91">
        <v>1</v>
      </c>
      <c r="E15" s="94"/>
      <c r="F15" s="94"/>
      <c r="G15" s="94"/>
      <c r="H15" s="94"/>
      <c r="I15" s="94"/>
      <c r="J15" s="94"/>
      <c r="K15" s="94"/>
      <c r="L15" s="94"/>
      <c r="M15" s="45">
        <f>SUM(E15:L15)</f>
        <v>0</v>
      </c>
    </row>
    <row r="16" spans="1:15" ht="12" customHeight="1">
      <c r="A16" s="26">
        <v>7</v>
      </c>
      <c r="B16" s="92" t="s">
        <v>11</v>
      </c>
      <c r="C16" s="90" t="s">
        <v>22</v>
      </c>
      <c r="D16" s="91">
        <v>2</v>
      </c>
      <c r="E16" s="97">
        <f t="shared" ref="E16:L16" si="0">(E17*6)+(E18*11)+(E19*19)</f>
        <v>0</v>
      </c>
      <c r="F16" s="97">
        <f t="shared" si="0"/>
        <v>0</v>
      </c>
      <c r="G16" s="97">
        <f t="shared" si="0"/>
        <v>0</v>
      </c>
      <c r="H16" s="97">
        <f t="shared" si="0"/>
        <v>0</v>
      </c>
      <c r="I16" s="97">
        <f t="shared" si="0"/>
        <v>0</v>
      </c>
      <c r="J16" s="97">
        <f t="shared" si="0"/>
        <v>0</v>
      </c>
      <c r="K16" s="97">
        <f t="shared" si="0"/>
        <v>0</v>
      </c>
      <c r="L16" s="97">
        <f t="shared" si="0"/>
        <v>0</v>
      </c>
      <c r="M16" s="46">
        <f t="shared" ref="M16:M32" si="1">SUM(E16:L16)</f>
        <v>0</v>
      </c>
    </row>
    <row r="17" spans="1:13" ht="12" customHeight="1">
      <c r="A17" s="26"/>
      <c r="B17" s="92"/>
      <c r="C17" s="144" t="s">
        <v>59</v>
      </c>
      <c r="D17" s="145"/>
      <c r="E17" s="96"/>
      <c r="F17" s="96"/>
      <c r="G17" s="96"/>
      <c r="H17" s="96"/>
      <c r="I17" s="96"/>
      <c r="J17" s="96"/>
      <c r="K17" s="96"/>
      <c r="L17" s="96"/>
      <c r="M17" s="46"/>
    </row>
    <row r="18" spans="1:13" ht="12" customHeight="1">
      <c r="A18" s="26"/>
      <c r="B18" s="92"/>
      <c r="C18" s="144" t="s">
        <v>60</v>
      </c>
      <c r="D18" s="145"/>
      <c r="E18" s="96"/>
      <c r="F18" s="96"/>
      <c r="G18" s="96"/>
      <c r="H18" s="96"/>
      <c r="I18" s="96"/>
      <c r="J18" s="96"/>
      <c r="K18" s="96"/>
      <c r="L18" s="96"/>
      <c r="M18" s="46"/>
    </row>
    <row r="19" spans="1:13" ht="12" customHeight="1">
      <c r="A19" s="26">
        <v>8</v>
      </c>
      <c r="B19" s="93"/>
      <c r="C19" s="144" t="s">
        <v>61</v>
      </c>
      <c r="D19" s="145"/>
      <c r="E19" s="96"/>
      <c r="F19" s="96"/>
      <c r="G19" s="96"/>
      <c r="H19" s="96"/>
      <c r="I19" s="96"/>
      <c r="J19" s="96"/>
      <c r="K19" s="96"/>
      <c r="L19" s="96"/>
      <c r="M19" s="46">
        <f t="shared" si="1"/>
        <v>0</v>
      </c>
    </row>
    <row r="20" spans="1:13" ht="12" customHeight="1" thickBot="1">
      <c r="A20" s="26">
        <v>9</v>
      </c>
      <c r="B20" s="74"/>
      <c r="C20" s="80" t="s">
        <v>24</v>
      </c>
      <c r="D20" s="81">
        <v>1</v>
      </c>
      <c r="E20" s="73"/>
      <c r="F20" s="73"/>
      <c r="G20" s="73"/>
      <c r="H20" s="73"/>
      <c r="I20" s="73"/>
      <c r="J20" s="73"/>
      <c r="K20" s="73"/>
      <c r="L20" s="73"/>
      <c r="M20" s="46">
        <f t="shared" si="1"/>
        <v>0</v>
      </c>
    </row>
    <row r="21" spans="1:13" ht="69" customHeight="1" thickTop="1" thickBot="1">
      <c r="A21" s="26">
        <v>10</v>
      </c>
      <c r="B21" s="75"/>
      <c r="C21" s="82" t="s">
        <v>63</v>
      </c>
      <c r="D21" s="83">
        <v>0.44500000000000001</v>
      </c>
      <c r="E21" s="95">
        <f>E14*D21</f>
        <v>0</v>
      </c>
      <c r="F21" s="95">
        <f>F14*D21</f>
        <v>0</v>
      </c>
      <c r="G21" s="95">
        <f>G14*D21</f>
        <v>0</v>
      </c>
      <c r="H21" s="95">
        <f>H14*D21</f>
        <v>0</v>
      </c>
      <c r="I21" s="95">
        <f>I14*D21</f>
        <v>0</v>
      </c>
      <c r="J21" s="95">
        <f>J14*D21</f>
        <v>0</v>
      </c>
      <c r="K21" s="95">
        <f>K14*D21</f>
        <v>0</v>
      </c>
      <c r="L21" s="95">
        <f>L14*D21</f>
        <v>0</v>
      </c>
      <c r="M21" s="46">
        <f t="shared" si="1"/>
        <v>0</v>
      </c>
    </row>
    <row r="22" spans="1:13" ht="12" customHeight="1" thickTop="1">
      <c r="A22" s="26">
        <v>11</v>
      </c>
      <c r="B22" s="75"/>
      <c r="C22" s="80" t="s">
        <v>58</v>
      </c>
      <c r="D22" s="84" t="s">
        <v>37</v>
      </c>
      <c r="E22" s="73"/>
      <c r="F22" s="73"/>
      <c r="G22" s="73"/>
      <c r="H22" s="73"/>
      <c r="I22" s="73"/>
      <c r="J22" s="73"/>
      <c r="K22" s="73"/>
      <c r="L22" s="73"/>
      <c r="M22" s="46">
        <f t="shared" si="1"/>
        <v>0</v>
      </c>
    </row>
    <row r="23" spans="1:13" ht="12" customHeight="1">
      <c r="A23" s="26">
        <v>12</v>
      </c>
      <c r="B23" s="75"/>
      <c r="C23" s="80" t="s">
        <v>25</v>
      </c>
      <c r="D23" s="85">
        <v>1</v>
      </c>
      <c r="E23" s="73"/>
      <c r="F23" s="73"/>
      <c r="G23" s="73"/>
      <c r="H23" s="73"/>
      <c r="I23" s="73"/>
      <c r="J23" s="73"/>
      <c r="K23" s="73"/>
      <c r="L23" s="73"/>
      <c r="M23" s="46">
        <f t="shared" si="1"/>
        <v>0</v>
      </c>
    </row>
    <row r="24" spans="1:13" ht="12" customHeight="1">
      <c r="A24" s="26">
        <v>13</v>
      </c>
      <c r="B24" s="76" t="s">
        <v>32</v>
      </c>
      <c r="C24" s="80" t="s">
        <v>17</v>
      </c>
      <c r="D24" s="85">
        <v>1</v>
      </c>
      <c r="E24" s="73"/>
      <c r="F24" s="73" t="s">
        <v>37</v>
      </c>
      <c r="G24" s="73"/>
      <c r="H24" s="73"/>
      <c r="I24" s="73"/>
      <c r="J24" s="73"/>
      <c r="K24" s="73"/>
      <c r="L24" s="73"/>
      <c r="M24" s="46">
        <f t="shared" si="1"/>
        <v>0</v>
      </c>
    </row>
    <row r="25" spans="1:13" ht="12" customHeight="1">
      <c r="A25" s="26">
        <v>14</v>
      </c>
      <c r="B25" s="76" t="s">
        <v>34</v>
      </c>
      <c r="C25" s="80" t="s">
        <v>26</v>
      </c>
      <c r="D25" s="85"/>
      <c r="E25" s="73"/>
      <c r="F25" s="73"/>
      <c r="G25" s="73"/>
      <c r="H25" s="73"/>
      <c r="I25" s="73"/>
      <c r="J25" s="73"/>
      <c r="K25" s="73"/>
      <c r="L25" s="73"/>
      <c r="M25" s="46">
        <f t="shared" si="1"/>
        <v>0</v>
      </c>
    </row>
    <row r="26" spans="1:13" ht="12" customHeight="1">
      <c r="A26" s="26">
        <v>15</v>
      </c>
      <c r="B26" s="76" t="s">
        <v>35</v>
      </c>
      <c r="C26" s="80" t="s">
        <v>27</v>
      </c>
      <c r="D26" s="85"/>
      <c r="E26" s="73"/>
      <c r="F26" s="73"/>
      <c r="G26" s="73"/>
      <c r="H26" s="73"/>
      <c r="I26" s="73"/>
      <c r="J26" s="73"/>
      <c r="K26" s="73"/>
      <c r="L26" s="73"/>
      <c r="M26" s="46">
        <f t="shared" si="1"/>
        <v>0</v>
      </c>
    </row>
    <row r="27" spans="1:13" ht="12" customHeight="1">
      <c r="A27" s="26">
        <v>16</v>
      </c>
      <c r="B27" s="76" t="s">
        <v>33</v>
      </c>
      <c r="C27" s="80" t="s">
        <v>28</v>
      </c>
      <c r="D27" s="85"/>
      <c r="E27" s="73"/>
      <c r="F27" s="73"/>
      <c r="G27" s="73"/>
      <c r="H27" s="73"/>
      <c r="I27" s="73"/>
      <c r="J27" s="73"/>
      <c r="K27" s="73"/>
      <c r="L27" s="73"/>
      <c r="M27" s="46">
        <f t="shared" si="1"/>
        <v>0</v>
      </c>
    </row>
    <row r="28" spans="1:13" ht="12" customHeight="1">
      <c r="A28" s="26">
        <v>17</v>
      </c>
      <c r="B28" s="77"/>
      <c r="C28" s="80" t="s">
        <v>29</v>
      </c>
      <c r="D28" s="85"/>
      <c r="E28" s="73" t="s">
        <v>37</v>
      </c>
      <c r="F28" s="73"/>
      <c r="G28" s="73"/>
      <c r="H28" s="73"/>
      <c r="I28" s="73"/>
      <c r="J28" s="73"/>
      <c r="K28" s="73"/>
      <c r="L28" s="73"/>
      <c r="M28" s="46">
        <f t="shared" si="1"/>
        <v>0</v>
      </c>
    </row>
    <row r="29" spans="1:13" ht="12" customHeight="1">
      <c r="A29" s="26">
        <v>18</v>
      </c>
      <c r="B29" s="75"/>
      <c r="C29" s="80" t="s">
        <v>30</v>
      </c>
      <c r="D29" s="85">
        <v>1</v>
      </c>
      <c r="E29" s="73"/>
      <c r="F29" s="73"/>
      <c r="G29" s="73"/>
      <c r="H29" s="73"/>
      <c r="I29" s="73"/>
      <c r="J29" s="73"/>
      <c r="K29" s="73"/>
      <c r="L29" s="73"/>
      <c r="M29" s="46">
        <f t="shared" si="1"/>
        <v>0</v>
      </c>
    </row>
    <row r="30" spans="1:13" ht="12" customHeight="1">
      <c r="A30" s="26">
        <v>19</v>
      </c>
      <c r="B30" s="75"/>
      <c r="C30" s="86"/>
      <c r="D30" s="87"/>
      <c r="E30" s="73"/>
      <c r="F30" s="73"/>
      <c r="G30" s="73"/>
      <c r="H30" s="73"/>
      <c r="I30" s="73"/>
      <c r="J30" s="73"/>
      <c r="K30" s="73"/>
      <c r="L30" s="73"/>
      <c r="M30" s="46">
        <f t="shared" si="1"/>
        <v>0</v>
      </c>
    </row>
    <row r="31" spans="1:13" ht="12" customHeight="1">
      <c r="A31" s="26">
        <v>20</v>
      </c>
      <c r="B31" s="75"/>
      <c r="C31" s="86"/>
      <c r="D31" s="87"/>
      <c r="E31" s="73"/>
      <c r="F31" s="73"/>
      <c r="G31" s="73"/>
      <c r="H31" s="73"/>
      <c r="I31" s="73"/>
      <c r="J31" s="73"/>
      <c r="K31" s="73"/>
      <c r="L31" s="73"/>
      <c r="M31" s="46">
        <f t="shared" si="1"/>
        <v>0</v>
      </c>
    </row>
    <row r="32" spans="1:13" ht="12" customHeight="1">
      <c r="A32" s="26">
        <v>21</v>
      </c>
      <c r="B32" s="78"/>
      <c r="C32" s="88"/>
      <c r="D32" s="87"/>
      <c r="E32" s="73"/>
      <c r="F32" s="73"/>
      <c r="G32" s="73"/>
      <c r="H32" s="73"/>
      <c r="I32" s="73"/>
      <c r="J32" s="73"/>
      <c r="K32" s="73"/>
      <c r="L32" s="73"/>
      <c r="M32" s="46">
        <f t="shared" si="1"/>
        <v>0</v>
      </c>
    </row>
    <row r="33" spans="1:13" ht="18.75" customHeight="1">
      <c r="A33" s="29">
        <v>22</v>
      </c>
      <c r="B33" s="79"/>
      <c r="C33" s="148" t="s">
        <v>31</v>
      </c>
      <c r="D33" s="149"/>
      <c r="E33" s="47">
        <f t="shared" ref="E33:L33" si="2">SUM(E15:E32)</f>
        <v>0</v>
      </c>
      <c r="F33" s="47">
        <f t="shared" si="2"/>
        <v>0</v>
      </c>
      <c r="G33" s="47">
        <f t="shared" si="2"/>
        <v>0</v>
      </c>
      <c r="H33" s="47">
        <f t="shared" si="2"/>
        <v>0</v>
      </c>
      <c r="I33" s="47">
        <f t="shared" si="2"/>
        <v>0</v>
      </c>
      <c r="J33" s="47">
        <f t="shared" si="2"/>
        <v>0</v>
      </c>
      <c r="K33" s="47">
        <f t="shared" si="2"/>
        <v>0</v>
      </c>
      <c r="L33" s="47">
        <f t="shared" si="2"/>
        <v>0</v>
      </c>
      <c r="M33" s="48">
        <f>SUM(E33:L33)</f>
        <v>0</v>
      </c>
    </row>
    <row r="34" spans="1:13" ht="20.25" customHeight="1">
      <c r="A34" s="169" t="s">
        <v>20</v>
      </c>
      <c r="B34" s="170"/>
      <c r="C34" s="170"/>
      <c r="D34" s="170"/>
      <c r="E34" s="170"/>
      <c r="F34" s="170"/>
      <c r="G34" s="171"/>
      <c r="H34" s="123" t="s">
        <v>0</v>
      </c>
      <c r="I34" s="124"/>
      <c r="J34" s="124"/>
      <c r="K34" s="124"/>
      <c r="L34" s="160"/>
      <c r="M34" s="49"/>
    </row>
    <row r="35" spans="1:13" ht="18" customHeight="1">
      <c r="A35" s="200" t="s">
        <v>21</v>
      </c>
      <c r="B35" s="201"/>
      <c r="C35" s="201"/>
      <c r="D35" s="201"/>
      <c r="E35" s="201"/>
      <c r="F35" s="201"/>
      <c r="G35" s="202"/>
      <c r="H35" s="123" t="s">
        <v>1</v>
      </c>
      <c r="I35" s="124"/>
      <c r="J35" s="124"/>
      <c r="K35" s="124"/>
      <c r="L35" s="160"/>
      <c r="M35" s="49"/>
    </row>
    <row r="36" spans="1:13" ht="15.75" customHeight="1" thickBot="1">
      <c r="A36" s="146"/>
      <c r="B36" s="147"/>
      <c r="C36" s="147"/>
      <c r="D36" s="147"/>
      <c r="E36" s="147"/>
      <c r="F36" s="188"/>
      <c r="G36" s="189"/>
      <c r="H36" s="123" t="s">
        <v>14</v>
      </c>
      <c r="I36" s="124"/>
      <c r="J36" s="124"/>
      <c r="K36" s="124"/>
      <c r="L36" s="160"/>
      <c r="M36" s="50">
        <f>M33-(M34+M35)</f>
        <v>0</v>
      </c>
    </row>
    <row r="37" spans="1:13" ht="15.75" customHeight="1" thickTop="1">
      <c r="A37" s="127" t="s">
        <v>49</v>
      </c>
      <c r="B37" s="10" t="s">
        <v>50</v>
      </c>
      <c r="C37" s="9"/>
      <c r="D37" s="9"/>
      <c r="E37" s="15"/>
      <c r="F37" s="15"/>
      <c r="G37" s="16" t="s">
        <v>5</v>
      </c>
      <c r="H37" s="196" t="s">
        <v>6</v>
      </c>
      <c r="I37" s="196"/>
      <c r="J37" s="196"/>
      <c r="K37" s="197" t="s">
        <v>51</v>
      </c>
      <c r="L37" s="196"/>
      <c r="M37" s="30" t="s">
        <v>7</v>
      </c>
    </row>
    <row r="38" spans="1:13" ht="28.5" customHeight="1">
      <c r="A38" s="128"/>
      <c r="B38" s="129"/>
      <c r="C38" s="130"/>
      <c r="D38" s="130"/>
      <c r="E38" s="130"/>
      <c r="F38" s="131"/>
      <c r="G38" s="51"/>
      <c r="H38" s="108"/>
      <c r="I38" s="109"/>
      <c r="J38" s="110"/>
      <c r="K38" s="108"/>
      <c r="L38" s="109"/>
      <c r="M38" s="52"/>
    </row>
    <row r="39" spans="1:13" ht="28.5" customHeight="1">
      <c r="A39" s="128"/>
      <c r="B39" s="129"/>
      <c r="C39" s="130"/>
      <c r="D39" s="130"/>
      <c r="E39" s="130"/>
      <c r="F39" s="131"/>
      <c r="G39" s="51"/>
      <c r="H39" s="108"/>
      <c r="I39" s="109"/>
      <c r="J39" s="110"/>
      <c r="K39" s="108"/>
      <c r="L39" s="109"/>
      <c r="M39" s="52"/>
    </row>
    <row r="40" spans="1:13" ht="28.5" customHeight="1">
      <c r="A40" s="128"/>
      <c r="B40" s="129"/>
      <c r="C40" s="130"/>
      <c r="D40" s="130"/>
      <c r="E40" s="130"/>
      <c r="F40" s="131"/>
      <c r="G40" s="51"/>
      <c r="H40" s="108"/>
      <c r="I40" s="109"/>
      <c r="J40" s="110"/>
      <c r="K40" s="108"/>
      <c r="L40" s="109"/>
      <c r="M40" s="52"/>
    </row>
    <row r="41" spans="1:13" ht="13">
      <c r="A41" s="53"/>
      <c r="B41" s="11" t="s">
        <v>16</v>
      </c>
      <c r="C41" s="54"/>
      <c r="D41" s="55"/>
      <c r="E41" s="56"/>
      <c r="F41" s="56"/>
      <c r="G41" s="56"/>
      <c r="H41" s="56"/>
      <c r="I41" s="205" t="s">
        <v>8</v>
      </c>
      <c r="J41" s="205"/>
      <c r="K41" s="205"/>
      <c r="L41" s="206"/>
      <c r="M41" s="57">
        <f>SUM(M38:M40)</f>
        <v>0</v>
      </c>
    </row>
    <row r="42" spans="1:13" ht="13">
      <c r="A42" s="111" t="s">
        <v>3</v>
      </c>
      <c r="B42" s="112"/>
      <c r="C42" s="112"/>
      <c r="D42" s="112"/>
      <c r="E42" s="112"/>
      <c r="F42" s="125" t="s">
        <v>5</v>
      </c>
      <c r="G42" s="126"/>
      <c r="H42" s="58" t="s">
        <v>15</v>
      </c>
      <c r="I42" s="17"/>
      <c r="J42" s="17"/>
      <c r="K42" s="17"/>
      <c r="L42" s="59"/>
      <c r="M42" s="60">
        <f>M36+M41</f>
        <v>0</v>
      </c>
    </row>
    <row r="43" spans="1:13" ht="15.5">
      <c r="A43" s="113"/>
      <c r="B43" s="114"/>
      <c r="C43" s="114"/>
      <c r="D43" s="114"/>
      <c r="E43" s="115"/>
      <c r="F43" s="203">
        <f ca="1">TODAY()</f>
        <v>44978</v>
      </c>
      <c r="G43" s="204"/>
      <c r="H43" s="123" t="s">
        <v>2</v>
      </c>
      <c r="I43" s="124"/>
      <c r="J43" s="124"/>
      <c r="K43" s="124"/>
      <c r="L43" s="124"/>
      <c r="M43" s="61"/>
    </row>
    <row r="44" spans="1:13" ht="12" customHeight="1">
      <c r="A44" s="132" t="s">
        <v>43</v>
      </c>
      <c r="B44" s="133"/>
      <c r="C44" s="134"/>
      <c r="D44" s="134"/>
      <c r="E44" s="135"/>
      <c r="F44" s="22"/>
      <c r="G44" s="22"/>
      <c r="H44" s="24"/>
      <c r="I44" s="24"/>
      <c r="J44" s="24"/>
      <c r="K44" s="24"/>
      <c r="L44" s="24"/>
      <c r="M44" s="62"/>
    </row>
    <row r="45" spans="1:13">
      <c r="A45" s="111" t="s">
        <v>4</v>
      </c>
      <c r="B45" s="112"/>
      <c r="C45" s="112"/>
      <c r="D45" s="112"/>
      <c r="E45" s="112"/>
      <c r="F45" s="194" t="s">
        <v>5</v>
      </c>
      <c r="G45" s="195"/>
      <c r="H45" s="118" t="s">
        <v>13</v>
      </c>
      <c r="I45" s="190" t="s">
        <v>9</v>
      </c>
      <c r="J45" s="191"/>
      <c r="K45" s="191"/>
      <c r="L45" s="191"/>
      <c r="M45" s="116">
        <f>IF(M43&gt;M42,-(M42-M43),0)</f>
        <v>0</v>
      </c>
    </row>
    <row r="46" spans="1:13" ht="15.5">
      <c r="A46" s="113"/>
      <c r="B46" s="114"/>
      <c r="C46" s="114"/>
      <c r="D46" s="114"/>
      <c r="E46" s="115"/>
      <c r="F46" s="198"/>
      <c r="G46" s="199"/>
      <c r="H46" s="119"/>
      <c r="I46" s="192"/>
      <c r="J46" s="193"/>
      <c r="K46" s="193"/>
      <c r="L46" s="193"/>
      <c r="M46" s="117"/>
    </row>
    <row r="47" spans="1:13" ht="12" customHeight="1">
      <c r="A47" s="132" t="s">
        <v>43</v>
      </c>
      <c r="B47" s="133"/>
      <c r="C47" s="134"/>
      <c r="D47" s="134"/>
      <c r="E47" s="135"/>
      <c r="F47" s="23"/>
      <c r="G47" s="23"/>
      <c r="H47" s="120"/>
      <c r="I47" s="20"/>
      <c r="J47" s="21"/>
      <c r="K47" s="21"/>
      <c r="L47" s="21"/>
      <c r="M47" s="63"/>
    </row>
    <row r="48" spans="1:13">
      <c r="A48" s="111" t="s">
        <v>4</v>
      </c>
      <c r="B48" s="112"/>
      <c r="C48" s="112"/>
      <c r="D48" s="112"/>
      <c r="E48" s="232"/>
      <c r="F48" s="194" t="s">
        <v>5</v>
      </c>
      <c r="G48" s="236"/>
      <c r="H48" s="121"/>
      <c r="I48" s="221" t="s">
        <v>12</v>
      </c>
      <c r="J48" s="222"/>
      <c r="K48" s="222"/>
      <c r="L48" s="223"/>
      <c r="M48" s="212">
        <f>IF(M43&lt;M42,M42-M43,0)</f>
        <v>0</v>
      </c>
    </row>
    <row r="49" spans="1:13" ht="16" thickBot="1">
      <c r="A49" s="113"/>
      <c r="B49" s="114"/>
      <c r="C49" s="114"/>
      <c r="D49" s="114"/>
      <c r="E49" s="115"/>
      <c r="F49" s="227"/>
      <c r="G49" s="228"/>
      <c r="H49" s="122"/>
      <c r="I49" s="224"/>
      <c r="J49" s="225"/>
      <c r="K49" s="225"/>
      <c r="L49" s="226"/>
      <c r="M49" s="213"/>
    </row>
    <row r="50" spans="1:13" ht="15.75" customHeight="1" thickTop="1" thickBot="1">
      <c r="A50" s="214" t="s">
        <v>43</v>
      </c>
      <c r="B50" s="215"/>
      <c r="C50" s="216"/>
      <c r="D50" s="216"/>
      <c r="E50" s="217"/>
      <c r="F50" s="218" t="s">
        <v>19</v>
      </c>
      <c r="G50" s="219"/>
      <c r="H50" s="219"/>
      <c r="I50" s="219"/>
      <c r="J50" s="219"/>
      <c r="K50" s="219"/>
      <c r="L50" s="219"/>
      <c r="M50" s="220"/>
    </row>
    <row r="51" spans="1:13" ht="13.5" thickTop="1">
      <c r="A51" s="233" t="s">
        <v>52</v>
      </c>
      <c r="B51" s="234"/>
      <c r="C51" s="234"/>
      <c r="D51" s="234"/>
      <c r="E51" s="235"/>
      <c r="F51" s="207" t="s">
        <v>18</v>
      </c>
      <c r="G51" s="208"/>
      <c r="H51" s="208"/>
      <c r="I51" s="208"/>
      <c r="J51" s="18"/>
      <c r="K51" s="18"/>
      <c r="L51" s="18"/>
      <c r="M51" s="31"/>
    </row>
    <row r="52" spans="1:13" s="12" customFormat="1" ht="15.5">
      <c r="A52" s="229"/>
      <c r="B52" s="230"/>
      <c r="C52" s="230"/>
      <c r="D52" s="230"/>
      <c r="E52" s="231"/>
      <c r="F52" s="209"/>
      <c r="G52" s="209"/>
      <c r="H52" s="209"/>
      <c r="I52" s="209"/>
      <c r="J52" s="210"/>
      <c r="K52" s="210"/>
      <c r="L52" s="210"/>
      <c r="M52" s="211"/>
    </row>
    <row r="53" spans="1:13" s="12" customFormat="1" ht="15.5">
      <c r="A53" s="229"/>
      <c r="B53" s="230"/>
      <c r="C53" s="230"/>
      <c r="D53" s="230"/>
      <c r="E53" s="231"/>
      <c r="F53" s="209"/>
      <c r="G53" s="209"/>
      <c r="H53" s="209"/>
      <c r="I53" s="209"/>
      <c r="J53" s="210"/>
      <c r="K53" s="210"/>
      <c r="L53" s="210"/>
      <c r="M53" s="211"/>
    </row>
    <row r="54" spans="1:13" s="12" customFormat="1" ht="15.5">
      <c r="A54" s="229"/>
      <c r="B54" s="230"/>
      <c r="C54" s="230"/>
      <c r="D54" s="230"/>
      <c r="E54" s="231"/>
      <c r="F54" s="209"/>
      <c r="G54" s="209"/>
      <c r="H54" s="209"/>
      <c r="I54" s="209"/>
      <c r="J54" s="210"/>
      <c r="K54" s="210"/>
      <c r="L54" s="210"/>
      <c r="M54" s="211"/>
    </row>
    <row r="55" spans="1:13" s="12" customFormat="1" ht="15.5">
      <c r="A55" s="229"/>
      <c r="B55" s="230"/>
      <c r="C55" s="230"/>
      <c r="D55" s="230"/>
      <c r="E55" s="231"/>
      <c r="F55" s="209"/>
      <c r="G55" s="209"/>
      <c r="H55" s="209"/>
      <c r="I55" s="209"/>
      <c r="J55" s="210"/>
      <c r="K55" s="210"/>
      <c r="L55" s="210"/>
      <c r="M55" s="211"/>
    </row>
    <row r="56" spans="1:13" s="13" customFormat="1" ht="16" thickBot="1">
      <c r="A56" s="102"/>
      <c r="B56" s="103"/>
      <c r="C56" s="103"/>
      <c r="D56" s="103"/>
      <c r="E56" s="104"/>
      <c r="F56" s="105"/>
      <c r="G56" s="105"/>
      <c r="H56" s="105"/>
      <c r="I56" s="105"/>
      <c r="J56" s="106"/>
      <c r="K56" s="106"/>
      <c r="L56" s="106"/>
      <c r="M56" s="107"/>
    </row>
    <row r="57" spans="1:13" ht="13" thickTop="1">
      <c r="A57" s="36"/>
      <c r="B57" s="36"/>
      <c r="C57" s="36"/>
      <c r="D57" s="36"/>
      <c r="E57" s="34"/>
      <c r="F57" s="34"/>
      <c r="G57" s="34"/>
      <c r="H57" s="34"/>
      <c r="I57" s="34"/>
      <c r="J57" s="34"/>
      <c r="K57" s="34"/>
      <c r="L57" s="34"/>
      <c r="M57" s="34"/>
    </row>
    <row r="58" spans="1:13">
      <c r="C58" s="32" t="s">
        <v>44</v>
      </c>
      <c r="G58" s="65" t="s">
        <v>45</v>
      </c>
    </row>
  </sheetData>
  <sheetProtection sheet="1" objects="1" scenarios="1"/>
  <mergeCells count="77">
    <mergeCell ref="A53:E53"/>
    <mergeCell ref="F53:M53"/>
    <mergeCell ref="A54:E54"/>
    <mergeCell ref="A55:E55"/>
    <mergeCell ref="F54:M54"/>
    <mergeCell ref="F55:M55"/>
    <mergeCell ref="F51:I51"/>
    <mergeCell ref="F52:M52"/>
    <mergeCell ref="M48:M49"/>
    <mergeCell ref="A50:B50"/>
    <mergeCell ref="C50:E50"/>
    <mergeCell ref="F50:M50"/>
    <mergeCell ref="I48:L49"/>
    <mergeCell ref="F49:G49"/>
    <mergeCell ref="A52:E52"/>
    <mergeCell ref="A48:E48"/>
    <mergeCell ref="A51:E51"/>
    <mergeCell ref="A49:E49"/>
    <mergeCell ref="F48:G48"/>
    <mergeCell ref="A44:B44"/>
    <mergeCell ref="H36:L36"/>
    <mergeCell ref="H35:L35"/>
    <mergeCell ref="F36:G36"/>
    <mergeCell ref="I45:L46"/>
    <mergeCell ref="F45:G45"/>
    <mergeCell ref="H38:J38"/>
    <mergeCell ref="K38:L38"/>
    <mergeCell ref="H37:J37"/>
    <mergeCell ref="K37:L37"/>
    <mergeCell ref="F46:G46"/>
    <mergeCell ref="A35:G35"/>
    <mergeCell ref="F43:G43"/>
    <mergeCell ref="I41:L41"/>
    <mergeCell ref="B39:F39"/>
    <mergeCell ref="B40:F40"/>
    <mergeCell ref="B2:F4"/>
    <mergeCell ref="G8:M8"/>
    <mergeCell ref="H34:L34"/>
    <mergeCell ref="B5:F5"/>
    <mergeCell ref="B9:D9"/>
    <mergeCell ref="B11:D11"/>
    <mergeCell ref="A34:G34"/>
    <mergeCell ref="B6:F8"/>
    <mergeCell ref="G7:M7"/>
    <mergeCell ref="C19:D19"/>
    <mergeCell ref="E12:L12"/>
    <mergeCell ref="E13:L13"/>
    <mergeCell ref="H2:K4"/>
    <mergeCell ref="H6:K6"/>
    <mergeCell ref="L2:M2"/>
    <mergeCell ref="H40:J40"/>
    <mergeCell ref="K40:L40"/>
    <mergeCell ref="A42:E42"/>
    <mergeCell ref="B10:D10"/>
    <mergeCell ref="E10:F10"/>
    <mergeCell ref="H10:I10"/>
    <mergeCell ref="E11:L11"/>
    <mergeCell ref="C17:D17"/>
    <mergeCell ref="C18:D18"/>
    <mergeCell ref="A36:E36"/>
    <mergeCell ref="C33:D33"/>
    <mergeCell ref="A56:E56"/>
    <mergeCell ref="F56:M56"/>
    <mergeCell ref="H39:J39"/>
    <mergeCell ref="A45:E45"/>
    <mergeCell ref="A43:E43"/>
    <mergeCell ref="M45:M46"/>
    <mergeCell ref="H45:H49"/>
    <mergeCell ref="H43:L43"/>
    <mergeCell ref="K39:L39"/>
    <mergeCell ref="F42:G42"/>
    <mergeCell ref="A37:A40"/>
    <mergeCell ref="B38:F38"/>
    <mergeCell ref="A47:B47"/>
    <mergeCell ref="C44:E44"/>
    <mergeCell ref="C47:E47"/>
    <mergeCell ref="A46:E46"/>
  </mergeCells>
  <phoneticPr fontId="0" type="noConversion"/>
  <hyperlinks>
    <hyperlink ref="G58" r:id="rId1" xr:uid="{00000000-0004-0000-0000-000000000000}"/>
  </hyperlinks>
  <printOptions horizontalCentered="1" verticalCentered="1"/>
  <pageMargins left="0.1" right="0.1" top="0.1" bottom="0" header="0" footer="0"/>
  <pageSetup scale="85" orientation="portrait" r:id="rId2"/>
  <headerFooter alignWithMargins="0">
    <oddFooter>&amp;L
&amp;RTU-192-CA
Rev.10/30/2009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2"/>
  <sheetViews>
    <sheetView workbookViewId="0">
      <selection activeCell="R2" sqref="R2"/>
    </sheetView>
  </sheetViews>
  <sheetFormatPr defaultRowHeight="12.5"/>
  <sheetData>
    <row r="2" spans="3:6">
      <c r="C2" t="s">
        <v>48</v>
      </c>
      <c r="F2" s="64" t="s">
        <v>46</v>
      </c>
    </row>
  </sheetData>
  <hyperlinks>
    <hyperlink ref="F2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13393-6102-42ab-a9f6-99e114a565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213B9C24DFC4A8B6816E5DB9ADC02" ma:contentTypeVersion="15" ma:contentTypeDescription="Create a new document." ma:contentTypeScope="" ma:versionID="84a021fe6a678097bb0efd6c345e640d">
  <xsd:schema xmlns:xsd="http://www.w3.org/2001/XMLSchema" xmlns:xs="http://www.w3.org/2001/XMLSchema" xmlns:p="http://schemas.microsoft.com/office/2006/metadata/properties" xmlns:ns3="35613393-6102-42ab-a9f6-99e114a5651a" xmlns:ns4="912e7e3d-e80d-4d33-a86e-d0a1dbe2ff2a" targetNamespace="http://schemas.microsoft.com/office/2006/metadata/properties" ma:root="true" ma:fieldsID="5663cf355eb88dde60c275d76d74e04b" ns3:_="" ns4:_="">
    <xsd:import namespace="35613393-6102-42ab-a9f6-99e114a5651a"/>
    <xsd:import namespace="912e7e3d-e80d-4d33-a86e-d0a1dbe2ff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13393-6102-42ab-a9f6-99e114a565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e7e3d-e80d-4d33-a86e-d0a1dbe2ff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AFB36-D60E-4556-9DCD-17B4CFBAB1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7C3D4E-A513-46EE-BACD-57ECDC6F1D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12e7e3d-e80d-4d33-a86e-d0a1dbe2ff2a"/>
    <ds:schemaRef ds:uri="http://purl.org/dc/dcmitype/"/>
    <ds:schemaRef ds:uri="35613393-6102-42ab-a9f6-99e114a5651a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EA5FD5-A5D6-494C-B295-3AD478872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13393-6102-42ab-a9f6-99e114a5651a"/>
    <ds:schemaRef ds:uri="912e7e3d-e80d-4d33-a86e-d0a1dbe2f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Expense Form</vt:lpstr>
      <vt:lpstr>Travel Expense Guide</vt:lpstr>
      <vt:lpstr>'Travel Expense Form'!Print_Area</vt:lpstr>
    </vt:vector>
  </TitlesOfParts>
  <Company>University of Tulsa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Form</dc:title>
  <dc:creator>Janet Cairns</dc:creator>
  <cp:lastModifiedBy>Angelica Bennett</cp:lastModifiedBy>
  <cp:lastPrinted>2013-11-06T22:40:13Z</cp:lastPrinted>
  <dcterms:created xsi:type="dcterms:W3CDTF">2000-04-07T14:47:06Z</dcterms:created>
  <dcterms:modified xsi:type="dcterms:W3CDTF">2023-02-21T19:37:59Z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0x010100A3E213B9C24DFC4A8B6816E5DB9ADC02</vt:lpwstr>
  </property>
</Properties>
</file>