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u-my.sharepoint.com/personal/mdedonno_health_fau_edu/Documents/School/COE/ADR/GPA Assistant/"/>
    </mc:Choice>
  </mc:AlternateContent>
  <xr:revisionPtr revIDLastSave="77" documentId="8_{3E8FB315-07CB-4DB6-89A4-257AA6DA33AC}" xr6:coauthVersionLast="47" xr6:coauthVersionMax="47" xr10:uidLastSave="{513F9887-7BDE-447F-8840-E443F3ABD28D}"/>
  <bookViews>
    <workbookView xWindow="-120" yWindow="-120" windowWidth="38640" windowHeight="21120" xr2:uid="{C283659D-931F-49E2-BDFF-8777B83B2D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Q33" i="1"/>
  <c r="P33" i="1"/>
  <c r="R32" i="1"/>
  <c r="Q32" i="1"/>
  <c r="P32" i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E22" i="1"/>
  <c r="C34" i="1" l="1"/>
  <c r="C36" i="1" s="1"/>
  <c r="D34" i="1" l="1"/>
  <c r="D36" i="1" s="1"/>
  <c r="E34" i="1" l="1"/>
  <c r="E36" i="1" s="1"/>
  <c r="F34" i="1" l="1"/>
  <c r="F36" i="1" s="1"/>
  <c r="G34" i="1" l="1"/>
  <c r="G36" i="1" s="1"/>
  <c r="H34" i="1" l="1"/>
  <c r="H36" i="1" s="1"/>
  <c r="I34" i="1" l="1"/>
  <c r="I36" i="1" s="1"/>
  <c r="J34" i="1" l="1"/>
  <c r="J36" i="1" s="1"/>
  <c r="K34" i="1" l="1"/>
  <c r="K36" i="1" s="1"/>
  <c r="L34" i="1" l="1"/>
  <c r="L36" i="1" s="1"/>
  <c r="M34" i="1" l="1"/>
  <c r="M36" i="1" s="1"/>
  <c r="N34" i="1" l="1"/>
  <c r="O34" i="1" s="1"/>
  <c r="P34" i="1" l="1"/>
  <c r="O36" i="1"/>
  <c r="N36" i="1"/>
  <c r="Q34" i="1" l="1"/>
  <c r="P36" i="1"/>
  <c r="R34" i="1" l="1"/>
  <c r="R36" i="1" s="1"/>
  <c r="S36" i="1" s="1"/>
  <c r="Q36" i="1"/>
</calcChain>
</file>

<file path=xl/sharedStrings.xml><?xml version="1.0" encoding="utf-8"?>
<sst xmlns="http://schemas.openxmlformats.org/spreadsheetml/2006/main" count="31" uniqueCount="30">
  <si>
    <t>Credits</t>
  </si>
  <si>
    <t>Grade</t>
  </si>
  <si>
    <t>Cum GPA</t>
  </si>
  <si>
    <t>Final GPA</t>
  </si>
  <si>
    <t>Course</t>
  </si>
  <si>
    <t>Instructions</t>
  </si>
  <si>
    <t>Incoming Credits</t>
  </si>
  <si>
    <t>Incoming GPA</t>
  </si>
  <si>
    <t>Quality Points</t>
  </si>
  <si>
    <t>Cum Quality Pts.</t>
  </si>
  <si>
    <t>Cum Credit Hrs.</t>
  </si>
  <si>
    <t>Step 1</t>
  </si>
  <si>
    <t>If any, enter the number of Incoming</t>
  </si>
  <si>
    <t>Credit hours and Incoming GPA</t>
  </si>
  <si>
    <t>Step 2</t>
  </si>
  <si>
    <t>2) Enter expected grades for remaining courses to estimate final GPA</t>
  </si>
  <si>
    <t>3) You can change the grades of the remaining courses to see what is required to meet the minimum GPA to graduate</t>
  </si>
  <si>
    <t>FAU - COE Graduate Student GPA Calculator</t>
  </si>
  <si>
    <t>Entries allowed in gray-shaded areas only</t>
  </si>
  <si>
    <t>After each entry, press "enter" to update</t>
  </si>
  <si>
    <t>1) Enter completed course grades below by selecting the open (gray) cell and using the drop-down list</t>
  </si>
  <si>
    <t>Semester GPA</t>
  </si>
  <si>
    <t>(leave blank if no incoming credits)</t>
  </si>
  <si>
    <r>
      <t xml:space="preserve">Course # </t>
    </r>
    <r>
      <rPr>
        <sz val="11"/>
        <color theme="1"/>
        <rFont val="Calibri"/>
        <family val="2"/>
      </rPr>
      <t>(e.g., EDF3430)</t>
    </r>
  </si>
  <si>
    <t xml:space="preserve">The purpose of this spreadsheet is to provide a worksheet to help students understand the level of performance that is needed to successfully complete the </t>
  </si>
  <si>
    <t>program with a minimum of a 3.00 GPA.</t>
  </si>
  <si>
    <t xml:space="preserve">Enter the current grades to determine the current GPA (this should be what is in the student's record). </t>
  </si>
  <si>
    <t>Enter expected future grades to see if the student will obtain the required 3.00 GPA to graduate</t>
  </si>
  <si>
    <t>**Entries allowed in gray-shaded areas only**</t>
  </si>
  <si>
    <t>Sp26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</si>
</sst>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b/>
      <sz val="24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rgb="FF0070C0"/>
      <name val="Calibri"/>
      <family val="2"/>
    </font>
    <font>
      <i/>
      <sz val="11"/>
      <color rgb="FF0070C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4"/>
      <name val="Calibri"/>
      <family val="2"/>
    </font>
    <font>
      <sz val="20"/>
      <color theme="1"/>
      <name val="Calibri"/>
      <family val="2"/>
    </font>
    <font>
      <sz val="20"/>
      <name val="Calibri"/>
      <family val="2"/>
    </font>
    <font>
      <b/>
      <i/>
      <u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auto="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auto="1"/>
      </bottom>
      <diagonal/>
    </border>
    <border>
      <left style="thin">
        <color theme="0" tint="-0.24994659260841701"/>
      </left>
      <right style="thick">
        <color auto="1"/>
      </right>
      <top/>
      <bottom/>
      <diagonal/>
    </border>
    <border>
      <left style="thin">
        <color theme="0" tint="-0.24994659260841701"/>
      </left>
      <right style="thick">
        <color auto="1"/>
      </right>
      <top style="thick">
        <color auto="1"/>
      </top>
      <bottom/>
      <diagonal/>
    </border>
    <border>
      <left style="thin">
        <color theme="0" tint="-0.2499465926084170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ck">
        <color auto="1"/>
      </top>
      <bottom/>
      <diagonal/>
    </border>
    <border>
      <left style="thick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3" borderId="0" xfId="0" applyFont="1" applyFill="1"/>
    <xf numFmtId="0" fontId="3" fillId="3" borderId="0" xfId="0" applyFont="1" applyFill="1"/>
    <xf numFmtId="0" fontId="2" fillId="3" borderId="14" xfId="0" applyFont="1" applyFill="1" applyBorder="1"/>
    <xf numFmtId="0" fontId="2" fillId="3" borderId="11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center" vertical="top"/>
    </xf>
    <xf numFmtId="0" fontId="5" fillId="0" borderId="0" xfId="0" applyFont="1"/>
    <xf numFmtId="0" fontId="7" fillId="0" borderId="0" xfId="0" applyFont="1"/>
    <xf numFmtId="0" fontId="7" fillId="3" borderId="10" xfId="0" applyFont="1" applyFill="1" applyBorder="1"/>
    <xf numFmtId="0" fontId="7" fillId="3" borderId="11" xfId="0" applyFont="1" applyFill="1" applyBorder="1"/>
    <xf numFmtId="0" fontId="7" fillId="3" borderId="12" xfId="0" applyFont="1" applyFill="1" applyBorder="1"/>
    <xf numFmtId="0" fontId="7" fillId="3" borderId="16" xfId="0" applyFont="1" applyFill="1" applyBorder="1"/>
    <xf numFmtId="0" fontId="7" fillId="3" borderId="0" xfId="0" applyFont="1" applyFill="1"/>
    <xf numFmtId="0" fontId="7" fillId="3" borderId="17" xfId="0" applyFont="1" applyFill="1" applyBorder="1"/>
    <xf numFmtId="0" fontId="5" fillId="3" borderId="16" xfId="0" applyFont="1" applyFill="1" applyBorder="1"/>
    <xf numFmtId="0" fontId="5" fillId="3" borderId="0" xfId="0" applyFont="1" applyFill="1"/>
    <xf numFmtId="0" fontId="5" fillId="3" borderId="17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5" fillId="3" borderId="10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0" xfId="0" applyFont="1" applyFill="1" applyAlignment="1">
      <alignment horizontal="left"/>
    </xf>
    <xf numFmtId="0" fontId="5" fillId="3" borderId="13" xfId="0" applyFont="1" applyFill="1" applyBorder="1"/>
    <xf numFmtId="0" fontId="5" fillId="4" borderId="11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5" fillId="3" borderId="14" xfId="0" applyFont="1" applyFill="1" applyBorder="1"/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20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164" fontId="5" fillId="3" borderId="4" xfId="0" applyNumberFormat="1" applyFont="1" applyFill="1" applyBorder="1" applyAlignment="1">
      <alignment horizontal="center" vertical="top"/>
    </xf>
    <xf numFmtId="164" fontId="6" fillId="3" borderId="7" xfId="0" applyNumberFormat="1" applyFont="1" applyFill="1" applyBorder="1" applyAlignment="1">
      <alignment horizontal="center" vertical="top"/>
    </xf>
    <xf numFmtId="164" fontId="5" fillId="3" borderId="19" xfId="0" applyNumberFormat="1" applyFont="1" applyFill="1" applyBorder="1" applyAlignment="1">
      <alignment horizontal="center" vertical="top"/>
    </xf>
    <xf numFmtId="0" fontId="6" fillId="2" borderId="5" xfId="0" applyFont="1" applyFill="1" applyBorder="1"/>
    <xf numFmtId="164" fontId="6" fillId="2" borderId="6" xfId="0" applyNumberFormat="1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left"/>
    </xf>
    <xf numFmtId="0" fontId="8" fillId="3" borderId="14" xfId="0" applyFont="1" applyFill="1" applyBorder="1"/>
    <xf numFmtId="0" fontId="9" fillId="3" borderId="14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3" borderId="16" xfId="0" applyFont="1" applyFill="1" applyBorder="1"/>
    <xf numFmtId="0" fontId="11" fillId="3" borderId="7" xfId="0" applyFont="1" applyFill="1" applyBorder="1" applyAlignment="1">
      <alignment horizontal="center" vertical="top"/>
    </xf>
    <xf numFmtId="0" fontId="10" fillId="3" borderId="17" xfId="0" applyFont="1" applyFill="1" applyBorder="1"/>
    <xf numFmtId="0" fontId="10" fillId="0" borderId="0" xfId="0" applyFont="1"/>
    <xf numFmtId="0" fontId="5" fillId="5" borderId="4" xfId="0" applyFont="1" applyFill="1" applyBorder="1" applyAlignment="1" applyProtection="1">
      <alignment horizontal="center" vertical="top"/>
      <protection locked="0"/>
    </xf>
    <xf numFmtId="0" fontId="10" fillId="5" borderId="22" xfId="0" applyFont="1" applyFill="1" applyBorder="1" applyAlignment="1" applyProtection="1">
      <alignment horizontal="center" vertical="top"/>
      <protection locked="0"/>
    </xf>
    <xf numFmtId="0" fontId="10" fillId="5" borderId="4" xfId="0" applyFont="1" applyFill="1" applyBorder="1" applyAlignment="1" applyProtection="1">
      <alignment horizontal="center" vertical="top"/>
      <protection locked="0"/>
    </xf>
    <xf numFmtId="0" fontId="13" fillId="0" borderId="0" xfId="0" applyFont="1"/>
    <xf numFmtId="0" fontId="14" fillId="0" borderId="0" xfId="0" applyFont="1"/>
    <xf numFmtId="0" fontId="12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1" xfId="0" applyFont="1" applyFill="1" applyBorder="1"/>
    <xf numFmtId="0" fontId="4" fillId="3" borderId="21" xfId="0" applyFont="1" applyFill="1" applyBorder="1"/>
    <xf numFmtId="0" fontId="4" fillId="3" borderId="3" xfId="0" applyFont="1" applyFill="1" applyBorder="1"/>
    <xf numFmtId="0" fontId="4" fillId="3" borderId="18" xfId="0" applyFont="1" applyFill="1" applyBorder="1"/>
    <xf numFmtId="0" fontId="15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78A0-5F66-4DB2-B87F-3279450E5BAD}">
  <dimension ref="A2:T48"/>
  <sheetViews>
    <sheetView showGridLines="0" tabSelected="1" topLeftCell="A2" workbookViewId="0">
      <selection activeCell="C31" sqref="C31"/>
    </sheetView>
  </sheetViews>
  <sheetFormatPr defaultColWidth="8.7109375" defaultRowHeight="15" x14ac:dyDescent="0.25"/>
  <cols>
    <col min="1" max="1" width="2.42578125" style="8" customWidth="1"/>
    <col min="2" max="2" width="23.5703125" style="8" customWidth="1"/>
    <col min="3" max="18" width="8.7109375" style="8" customWidth="1"/>
    <col min="19" max="19" width="12.5703125" style="8" customWidth="1"/>
    <col min="20" max="20" width="3.28515625" style="8" customWidth="1"/>
    <col min="21" max="16384" width="8.7109375" style="8"/>
  </cols>
  <sheetData>
    <row r="2" spans="1:20" ht="31.5" x14ac:dyDescent="0.5">
      <c r="D2" s="1" t="s">
        <v>17</v>
      </c>
    </row>
    <row r="4" spans="1:20" ht="26.25" x14ac:dyDescent="0.4">
      <c r="E4" s="57" t="s">
        <v>18</v>
      </c>
    </row>
    <row r="5" spans="1:20" ht="26.25" x14ac:dyDescent="0.4">
      <c r="E5" s="58" t="s">
        <v>19</v>
      </c>
    </row>
    <row r="6" spans="1:20" s="9" customFormat="1" ht="15.75" thickBot="1" x14ac:dyDescent="0.3"/>
    <row r="7" spans="1:20" s="9" customFormat="1" ht="15.75" thickTop="1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</row>
    <row r="8" spans="1:20" s="9" customFormat="1" ht="18.75" x14ac:dyDescent="0.3">
      <c r="A8" s="13"/>
      <c r="B8" s="59" t="s">
        <v>24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</row>
    <row r="9" spans="1:20" ht="18.75" x14ac:dyDescent="0.3">
      <c r="A9" s="16"/>
      <c r="B9" s="2" t="s">
        <v>25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</row>
    <row r="10" spans="1:20" ht="18.75" x14ac:dyDescent="0.3">
      <c r="A10" s="16"/>
      <c r="B10" s="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  <row r="11" spans="1:20" ht="18.75" x14ac:dyDescent="0.3">
      <c r="A11" s="16"/>
      <c r="B11" s="2" t="s">
        <v>26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</row>
    <row r="12" spans="1:20" ht="18.75" x14ac:dyDescent="0.3">
      <c r="A12" s="16"/>
      <c r="B12" s="2" t="s">
        <v>27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8"/>
    </row>
    <row r="13" spans="1:20" x14ac:dyDescent="0.25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</row>
    <row r="14" spans="1:20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8"/>
    </row>
    <row r="15" spans="1:20" ht="18.75" x14ac:dyDescent="0.3">
      <c r="A15" s="16"/>
      <c r="B15" s="3" t="s">
        <v>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</row>
    <row r="16" spans="1:20" ht="15.75" thickBot="1" x14ac:dyDescent="0.3">
      <c r="A16" s="16"/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8"/>
    </row>
    <row r="17" spans="1:20" ht="19.5" thickTop="1" x14ac:dyDescent="0.3">
      <c r="A17" s="16"/>
      <c r="B17" s="60" t="s">
        <v>11</v>
      </c>
      <c r="C17" s="21" t="s">
        <v>12</v>
      </c>
      <c r="D17" s="22"/>
      <c r="E17" s="22"/>
      <c r="F17" s="23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</row>
    <row r="18" spans="1:20" x14ac:dyDescent="0.25">
      <c r="A18" s="16"/>
      <c r="B18" s="20"/>
      <c r="C18" s="16" t="s">
        <v>13</v>
      </c>
      <c r="D18" s="17"/>
      <c r="E18" s="17"/>
      <c r="F18" s="18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8"/>
    </row>
    <row r="19" spans="1:20" ht="15.75" thickBot="1" x14ac:dyDescent="0.3">
      <c r="A19" s="16"/>
      <c r="B19" s="24"/>
      <c r="C19" s="25" t="s">
        <v>22</v>
      </c>
      <c r="D19" s="17"/>
      <c r="E19" s="17"/>
      <c r="F19" s="18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</row>
    <row r="20" spans="1:20" ht="19.5" thickTop="1" x14ac:dyDescent="0.3">
      <c r="A20" s="16"/>
      <c r="B20" s="17"/>
      <c r="C20" s="21" t="s">
        <v>6</v>
      </c>
      <c r="D20" s="22"/>
      <c r="E20" s="26"/>
      <c r="F20" s="23"/>
      <c r="G20" s="17"/>
      <c r="H20" s="65" t="s">
        <v>28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8"/>
    </row>
    <row r="21" spans="1:20" x14ac:dyDescent="0.25">
      <c r="A21" s="16"/>
      <c r="B21" s="17"/>
      <c r="C21" s="16" t="s">
        <v>7</v>
      </c>
      <c r="D21" s="17"/>
      <c r="E21" s="27"/>
      <c r="F21" s="18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</row>
    <row r="22" spans="1:20" ht="15.75" thickBot="1" x14ac:dyDescent="0.3">
      <c r="A22" s="16"/>
      <c r="B22" s="17"/>
      <c r="C22" s="25" t="s">
        <v>8</v>
      </c>
      <c r="D22" s="28"/>
      <c r="E22" s="29">
        <f>E20*E21</f>
        <v>0</v>
      </c>
      <c r="F22" s="3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15.75" thickTop="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</row>
    <row r="24" spans="1:20" ht="19.5" thickBot="1" x14ac:dyDescent="0.35">
      <c r="A24" s="16"/>
      <c r="B24" s="60" t="s">
        <v>14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8"/>
    </row>
    <row r="25" spans="1:20" ht="19.5" thickTop="1" x14ac:dyDescent="0.25">
      <c r="A25" s="16"/>
      <c r="B25" s="31"/>
      <c r="C25" s="5" t="s">
        <v>20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  <c r="T25" s="18"/>
    </row>
    <row r="26" spans="1:20" ht="18.75" x14ac:dyDescent="0.3">
      <c r="A26" s="16"/>
      <c r="B26" s="16"/>
      <c r="C26" s="2" t="s">
        <v>15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8"/>
      <c r="T26" s="18"/>
    </row>
    <row r="27" spans="1:20" ht="19.5" thickBot="1" x14ac:dyDescent="0.35">
      <c r="A27" s="16"/>
      <c r="B27" s="25"/>
      <c r="C27" s="4" t="s">
        <v>16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0"/>
      <c r="T27" s="18"/>
    </row>
    <row r="28" spans="1:20" ht="19.5" thickTop="1" x14ac:dyDescent="0.25">
      <c r="A28" s="16"/>
      <c r="B28" s="61" t="s">
        <v>4</v>
      </c>
      <c r="C28" s="32">
        <v>1</v>
      </c>
      <c r="D28" s="32">
        <v>2</v>
      </c>
      <c r="E28" s="32">
        <v>3</v>
      </c>
      <c r="F28" s="32">
        <v>4</v>
      </c>
      <c r="G28" s="32">
        <v>5</v>
      </c>
      <c r="H28" s="32">
        <v>6</v>
      </c>
      <c r="I28" s="32">
        <v>7</v>
      </c>
      <c r="J28" s="32">
        <v>8</v>
      </c>
      <c r="K28" s="32">
        <v>9</v>
      </c>
      <c r="L28" s="32">
        <v>10</v>
      </c>
      <c r="M28" s="32">
        <v>11</v>
      </c>
      <c r="N28" s="32">
        <v>12</v>
      </c>
      <c r="O28" s="33">
        <v>13</v>
      </c>
      <c r="P28" s="33">
        <v>14</v>
      </c>
      <c r="Q28" s="33">
        <v>15</v>
      </c>
      <c r="R28" s="33">
        <v>16</v>
      </c>
      <c r="S28" s="6" t="s">
        <v>3</v>
      </c>
      <c r="T28" s="18"/>
    </row>
    <row r="29" spans="1:20" s="53" customFormat="1" ht="15.75" x14ac:dyDescent="0.25">
      <c r="A29" s="50"/>
      <c r="B29" s="62" t="s">
        <v>23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6"/>
      <c r="Q29" s="56"/>
      <c r="R29" s="56"/>
      <c r="S29" s="51"/>
      <c r="T29" s="52"/>
    </row>
    <row r="30" spans="1:20" ht="15.75" x14ac:dyDescent="0.25">
      <c r="A30" s="16"/>
      <c r="B30" s="63" t="s">
        <v>0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4"/>
      <c r="T30" s="18"/>
    </row>
    <row r="31" spans="1:20" ht="15.75" x14ac:dyDescent="0.25">
      <c r="A31" s="16"/>
      <c r="B31" s="63" t="s">
        <v>1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34"/>
      <c r="T31" s="18"/>
    </row>
    <row r="32" spans="1:20" ht="15.75" x14ac:dyDescent="0.25">
      <c r="A32" s="16"/>
      <c r="B32" s="63" t="s">
        <v>21</v>
      </c>
      <c r="C32" s="35" t="b">
        <f>IF(C31="A",4,IF(C31="A-",3.666,IF(C31="B+",3.333,IF(C31="B",3,IF(C31="B-",2.666,IF(C31="C+",2.333,IF(C31="C",2,IF(C31="C-",1.666,IF(C31="D",1,IF(C31="F",0))))))))))</f>
        <v>0</v>
      </c>
      <c r="D32" s="35" t="b">
        <f>IF(D31="A",4,IF(D31="A-",3.666,IF(D31="B+",3.333,IF(D31="B",3,IF(D31="B-",2.666,IF(D31="C+",2.333,IF(D31="C",2,IF(D31="C-",1.666,IF(D31="D",1,IF(D31="F",0))))))))))</f>
        <v>0</v>
      </c>
      <c r="E32" s="35" t="b">
        <f t="shared" ref="E32:R32" si="0">IF(E31="A",4,IF(E31="A-",3.666,IF(E31="B+",3.333,IF(E31="B",3,IF(E31="B-",2.666,IF(E31="C+",2.333,IF(E31="C",2,IF(E31="C-",1.666,IF(E31="D",1,IF(E31="F",0))))))))))</f>
        <v>0</v>
      </c>
      <c r="F32" s="35" t="b">
        <f t="shared" si="0"/>
        <v>0</v>
      </c>
      <c r="G32" s="35" t="b">
        <f t="shared" si="0"/>
        <v>0</v>
      </c>
      <c r="H32" s="35" t="b">
        <f t="shared" si="0"/>
        <v>0</v>
      </c>
      <c r="I32" s="35" t="b">
        <f t="shared" si="0"/>
        <v>0</v>
      </c>
      <c r="J32" s="35" t="b">
        <f t="shared" si="0"/>
        <v>0</v>
      </c>
      <c r="K32" s="35" t="b">
        <f t="shared" si="0"/>
        <v>0</v>
      </c>
      <c r="L32" s="35" t="b">
        <f t="shared" si="0"/>
        <v>0</v>
      </c>
      <c r="M32" s="35" t="b">
        <f t="shared" si="0"/>
        <v>0</v>
      </c>
      <c r="N32" s="35" t="b">
        <f t="shared" si="0"/>
        <v>0</v>
      </c>
      <c r="O32" s="35" t="b">
        <f t="shared" si="0"/>
        <v>0</v>
      </c>
      <c r="P32" s="35" t="b">
        <f t="shared" si="0"/>
        <v>0</v>
      </c>
      <c r="Q32" s="35" t="b">
        <f t="shared" si="0"/>
        <v>0</v>
      </c>
      <c r="R32" s="35" t="b">
        <f t="shared" si="0"/>
        <v>0</v>
      </c>
      <c r="S32" s="36"/>
      <c r="T32" s="18"/>
    </row>
    <row r="33" spans="1:20" ht="15.75" x14ac:dyDescent="0.25">
      <c r="A33" s="16"/>
      <c r="B33" s="64" t="s">
        <v>8</v>
      </c>
      <c r="C33" s="37">
        <f>C30*C32</f>
        <v>0</v>
      </c>
      <c r="D33" s="37">
        <f t="shared" ref="D33:R33" si="1">D30*D32</f>
        <v>0</v>
      </c>
      <c r="E33" s="37">
        <f t="shared" si="1"/>
        <v>0</v>
      </c>
      <c r="F33" s="37">
        <f t="shared" si="1"/>
        <v>0</v>
      </c>
      <c r="G33" s="37">
        <f t="shared" si="1"/>
        <v>0</v>
      </c>
      <c r="H33" s="37">
        <f t="shared" si="1"/>
        <v>0</v>
      </c>
      <c r="I33" s="37">
        <f t="shared" si="1"/>
        <v>0</v>
      </c>
      <c r="J33" s="37">
        <f t="shared" si="1"/>
        <v>0</v>
      </c>
      <c r="K33" s="37">
        <f t="shared" si="1"/>
        <v>0</v>
      </c>
      <c r="L33" s="37">
        <f t="shared" si="1"/>
        <v>0</v>
      </c>
      <c r="M33" s="37">
        <f t="shared" si="1"/>
        <v>0</v>
      </c>
      <c r="N33" s="37">
        <f t="shared" si="1"/>
        <v>0</v>
      </c>
      <c r="O33" s="37">
        <f t="shared" si="1"/>
        <v>0</v>
      </c>
      <c r="P33" s="37">
        <f t="shared" si="1"/>
        <v>0</v>
      </c>
      <c r="Q33" s="37">
        <f t="shared" si="1"/>
        <v>0</v>
      </c>
      <c r="R33" s="37">
        <f t="shared" si="1"/>
        <v>0</v>
      </c>
      <c r="S33" s="36"/>
      <c r="T33" s="18"/>
    </row>
    <row r="34" spans="1:20" ht="15.75" x14ac:dyDescent="0.25">
      <c r="A34" s="16"/>
      <c r="B34" s="64" t="s">
        <v>9</v>
      </c>
      <c r="C34" s="37">
        <f>E22+C33</f>
        <v>0</v>
      </c>
      <c r="D34" s="37">
        <f>C34+D33</f>
        <v>0</v>
      </c>
      <c r="E34" s="37">
        <f t="shared" ref="E34:N34" si="2">D34+E33</f>
        <v>0</v>
      </c>
      <c r="F34" s="37">
        <f t="shared" si="2"/>
        <v>0</v>
      </c>
      <c r="G34" s="37">
        <f t="shared" si="2"/>
        <v>0</v>
      </c>
      <c r="H34" s="37">
        <f t="shared" si="2"/>
        <v>0</v>
      </c>
      <c r="I34" s="37">
        <f t="shared" si="2"/>
        <v>0</v>
      </c>
      <c r="J34" s="37">
        <f t="shared" si="2"/>
        <v>0</v>
      </c>
      <c r="K34" s="37">
        <f t="shared" si="2"/>
        <v>0</v>
      </c>
      <c r="L34" s="37">
        <f t="shared" si="2"/>
        <v>0</v>
      </c>
      <c r="M34" s="37">
        <f t="shared" si="2"/>
        <v>0</v>
      </c>
      <c r="N34" s="37">
        <f t="shared" si="2"/>
        <v>0</v>
      </c>
      <c r="O34" s="37">
        <f t="shared" ref="O34" si="3">N34+O33</f>
        <v>0</v>
      </c>
      <c r="P34" s="37">
        <f t="shared" ref="P34" si="4">O34+P33</f>
        <v>0</v>
      </c>
      <c r="Q34" s="37">
        <f t="shared" ref="Q34" si="5">P34+Q33</f>
        <v>0</v>
      </c>
      <c r="R34" s="37">
        <f t="shared" ref="R34" si="6">Q34+R33</f>
        <v>0</v>
      </c>
      <c r="S34" s="36"/>
      <c r="T34" s="18"/>
    </row>
    <row r="35" spans="1:20" ht="15.75" x14ac:dyDescent="0.25">
      <c r="A35" s="16"/>
      <c r="B35" s="64" t="s">
        <v>10</v>
      </c>
      <c r="C35" s="37">
        <f>E20+C30</f>
        <v>0</v>
      </c>
      <c r="D35" s="37">
        <f>C35+D30</f>
        <v>0</v>
      </c>
      <c r="E35" s="37">
        <f t="shared" ref="E35:N35" si="7">D35+E30</f>
        <v>0</v>
      </c>
      <c r="F35" s="37">
        <f t="shared" si="7"/>
        <v>0</v>
      </c>
      <c r="G35" s="37">
        <f t="shared" si="7"/>
        <v>0</v>
      </c>
      <c r="H35" s="37">
        <f t="shared" si="7"/>
        <v>0</v>
      </c>
      <c r="I35" s="37">
        <f t="shared" si="7"/>
        <v>0</v>
      </c>
      <c r="J35" s="37">
        <f t="shared" si="7"/>
        <v>0</v>
      </c>
      <c r="K35" s="37">
        <f t="shared" si="7"/>
        <v>0</v>
      </c>
      <c r="L35" s="37">
        <f t="shared" si="7"/>
        <v>0</v>
      </c>
      <c r="M35" s="37">
        <f t="shared" si="7"/>
        <v>0</v>
      </c>
      <c r="N35" s="37">
        <f t="shared" si="7"/>
        <v>0</v>
      </c>
      <c r="O35" s="37">
        <f t="shared" ref="O35" si="8">N35+O30</f>
        <v>0</v>
      </c>
      <c r="P35" s="37">
        <f t="shared" ref="P35" si="9">O35+P30</f>
        <v>0</v>
      </c>
      <c r="Q35" s="37">
        <f t="shared" ref="Q35" si="10">P35+Q30</f>
        <v>0</v>
      </c>
      <c r="R35" s="37">
        <f t="shared" ref="R35" si="11">Q35+R30</f>
        <v>0</v>
      </c>
      <c r="S35" s="36"/>
      <c r="T35" s="18"/>
    </row>
    <row r="36" spans="1:20" ht="19.5" thickBot="1" x14ac:dyDescent="0.3">
      <c r="A36" s="16"/>
      <c r="B36" s="38" t="s">
        <v>2</v>
      </c>
      <c r="C36" s="39" t="e">
        <f t="shared" ref="C36:N36" si="12">ROUNDDOWN(C34/C35, 3)</f>
        <v>#DIV/0!</v>
      </c>
      <c r="D36" s="39" t="e">
        <f t="shared" si="12"/>
        <v>#DIV/0!</v>
      </c>
      <c r="E36" s="39" t="e">
        <f t="shared" si="12"/>
        <v>#DIV/0!</v>
      </c>
      <c r="F36" s="39" t="e">
        <f t="shared" si="12"/>
        <v>#DIV/0!</v>
      </c>
      <c r="G36" s="39" t="e">
        <f t="shared" si="12"/>
        <v>#DIV/0!</v>
      </c>
      <c r="H36" s="39" t="e">
        <f t="shared" si="12"/>
        <v>#DIV/0!</v>
      </c>
      <c r="I36" s="39" t="e">
        <f t="shared" si="12"/>
        <v>#DIV/0!</v>
      </c>
      <c r="J36" s="39" t="e">
        <f t="shared" si="12"/>
        <v>#DIV/0!</v>
      </c>
      <c r="K36" s="39" t="e">
        <f t="shared" si="12"/>
        <v>#DIV/0!</v>
      </c>
      <c r="L36" s="39" t="e">
        <f t="shared" si="12"/>
        <v>#DIV/0!</v>
      </c>
      <c r="M36" s="39" t="e">
        <f t="shared" si="12"/>
        <v>#DIV/0!</v>
      </c>
      <c r="N36" s="39" t="e">
        <f t="shared" si="12"/>
        <v>#DIV/0!</v>
      </c>
      <c r="O36" s="39" t="e">
        <f t="shared" ref="O36" si="13">ROUNDDOWN(O34/O35, 3)</f>
        <v>#DIV/0!</v>
      </c>
      <c r="P36" s="39" t="e">
        <f t="shared" ref="P36" si="14">ROUNDDOWN(P34/P35, 3)</f>
        <v>#DIV/0!</v>
      </c>
      <c r="Q36" s="39" t="e">
        <f t="shared" ref="Q36" si="15">ROUNDDOWN(Q34/Q35, 3)</f>
        <v>#DIV/0!</v>
      </c>
      <c r="R36" s="39" t="e">
        <f t="shared" ref="R36" si="16">ROUNDDOWN(R34/R35, 3)</f>
        <v>#DIV/0!</v>
      </c>
      <c r="S36" s="7" t="e">
        <f>R36</f>
        <v>#DIV/0!</v>
      </c>
      <c r="T36" s="18"/>
    </row>
    <row r="37" spans="1:20" ht="15.75" thickTop="1" x14ac:dyDescent="0.25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8"/>
    </row>
    <row r="38" spans="1:20" ht="15.75" thickBot="1" x14ac:dyDescent="0.3">
      <c r="A38" s="25"/>
      <c r="B38" s="40"/>
      <c r="C38" s="29"/>
      <c r="D38" s="28"/>
      <c r="E38" s="41"/>
      <c r="F38" s="41"/>
      <c r="G38" s="42"/>
      <c r="H38" s="42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 t="s">
        <v>29</v>
      </c>
      <c r="T38" s="30"/>
    </row>
    <row r="39" spans="1:20" ht="15.75" thickTop="1" x14ac:dyDescent="0.25">
      <c r="B39" s="43"/>
    </row>
    <row r="40" spans="1:20" x14ac:dyDescent="0.25">
      <c r="B40" s="43"/>
    </row>
    <row r="41" spans="1:20" x14ac:dyDescent="0.25">
      <c r="B41" s="43"/>
    </row>
    <row r="43" spans="1:20" x14ac:dyDescent="0.25">
      <c r="B43" s="44"/>
      <c r="C43" s="45"/>
      <c r="H43" s="46"/>
    </row>
    <row r="44" spans="1:20" x14ac:dyDescent="0.25">
      <c r="B44" s="44"/>
      <c r="C44" s="45"/>
      <c r="H44" s="46"/>
    </row>
    <row r="45" spans="1:20" x14ac:dyDescent="0.25">
      <c r="B45" s="44"/>
      <c r="C45" s="45"/>
      <c r="E45" s="47"/>
      <c r="F45" s="48"/>
      <c r="G45" s="46"/>
      <c r="H45" s="46"/>
    </row>
    <row r="46" spans="1:20" x14ac:dyDescent="0.25">
      <c r="B46" s="44"/>
      <c r="C46" s="45"/>
      <c r="E46" s="49"/>
      <c r="F46" s="48"/>
      <c r="G46" s="46"/>
    </row>
    <row r="47" spans="1:20" x14ac:dyDescent="0.25">
      <c r="B47" s="44"/>
      <c r="C47" s="45"/>
    </row>
    <row r="48" spans="1:20" x14ac:dyDescent="0.25">
      <c r="B48" s="44"/>
      <c r="C48" s="45"/>
    </row>
  </sheetData>
  <sheetProtection algorithmName="SHA-512" hashValue="wE66jBAYUGKvKfl0sFH8OUjx5LMl7NGrm8futMlsBbp6oZLzvoL/wRckWS4bRfwMPftklL1O9ksQoEyfg53VHA==" saltValue="shF/PquRmBibmi9m5F/3lQ==" spinCount="100000" sheet="1" objects="1" scenarios="1" selectLockedCells="1"/>
  <dataConsolidate/>
  <dataValidations count="1">
    <dataValidation type="list" allowBlank="1" showInputMessage="1" showErrorMessage="1" sqref="C31:R31" xr:uid="{46E050C3-402A-4864-842A-DB8012612E21}">
      <formula1>"A,A-,B+,B,B-,C+,C,C-,D+,D,D-,F"</formula1>
    </dataValidation>
  </dataValidations>
  <printOptions horizontalCentered="1"/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F7D1-9561-48B5-AF84-D45054A4787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DeDonno</dc:creator>
  <cp:lastModifiedBy>Michael DeDonno</cp:lastModifiedBy>
  <cp:lastPrinted>2025-09-03T12:53:54Z</cp:lastPrinted>
  <dcterms:created xsi:type="dcterms:W3CDTF">2025-09-02T22:35:07Z</dcterms:created>
  <dcterms:modified xsi:type="dcterms:W3CDTF">2026-01-14T20:09:22Z</dcterms:modified>
</cp:coreProperties>
</file>