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uxiliary &amp; Housing\Aux_Fees_Chargeback_Committee\Forms\"/>
    </mc:Choice>
  </mc:AlternateContent>
  <xr:revisionPtr revIDLastSave="0" documentId="13_ncr:1_{F8BE478D-9A08-4D0A-8787-35EAB2F83B5A}" xr6:coauthVersionLast="47" xr6:coauthVersionMax="47" xr10:uidLastSave="{00000000-0000-0000-0000-000000000000}"/>
  <bookViews>
    <workbookView xWindow="22015" yWindow="-104" windowWidth="22325" windowHeight="12050" xr2:uid="{00000000-000D-0000-FFFF-FFFF00000000}"/>
  </bookViews>
  <sheets>
    <sheet name="Sheet1" sheetId="1" r:id="rId1"/>
  </sheets>
  <definedNames>
    <definedName name="_xlnm.Print_Area" localSheetId="0">Sheet1!$N$22:$N$23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1" l="1"/>
  <c r="C87" i="1"/>
  <c r="C65" i="1"/>
  <c r="C49" i="1"/>
  <c r="D19" i="1"/>
  <c r="C19" i="1"/>
  <c r="C24" i="1" s="1"/>
  <c r="I15" i="1"/>
  <c r="C73" i="1" l="1"/>
  <c r="C93" i="1"/>
  <c r="C95" i="1" s="1"/>
  <c r="C36" i="1"/>
  <c r="D24" i="1"/>
  <c r="C98" i="1" l="1"/>
  <c r="C100" i="1"/>
  <c r="D13" i="1" s="1"/>
  <c r="D100" i="1" s="1"/>
  <c r="H65" i="1"/>
  <c r="G65" i="1"/>
  <c r="F65" i="1"/>
  <c r="E65" i="1"/>
  <c r="D65" i="1"/>
  <c r="D73" i="1"/>
  <c r="G49" i="1"/>
  <c r="I49" i="1" s="1"/>
  <c r="E49" i="1"/>
  <c r="E73" i="1" s="1"/>
  <c r="F49" i="1"/>
  <c r="D49" i="1"/>
  <c r="H36" i="1"/>
  <c r="F36" i="1"/>
  <c r="G36" i="1"/>
  <c r="E36" i="1"/>
  <c r="I35" i="1"/>
  <c r="I34" i="1"/>
  <c r="I33" i="1"/>
  <c r="I32" i="1"/>
  <c r="I31" i="1"/>
  <c r="I18" i="1"/>
  <c r="I17" i="1"/>
  <c r="I16" i="1"/>
  <c r="I44" i="1"/>
  <c r="H49" i="1"/>
  <c r="H73" i="1" s="1"/>
  <c r="D36" i="1"/>
  <c r="E19" i="1"/>
  <c r="H19" i="1"/>
  <c r="H24" i="1" s="1"/>
  <c r="G19" i="1"/>
  <c r="G24" i="1" s="1"/>
  <c r="F19" i="1"/>
  <c r="F24" i="1" s="1"/>
  <c r="I36" i="1"/>
  <c r="I86" i="1"/>
  <c r="I82" i="1"/>
  <c r="I81" i="1"/>
  <c r="I80" i="1"/>
  <c r="I79" i="1"/>
  <c r="I78" i="1"/>
  <c r="I77" i="1"/>
  <c r="I60" i="1"/>
  <c r="I61" i="1"/>
  <c r="I62" i="1"/>
  <c r="I63" i="1"/>
  <c r="I59" i="1"/>
  <c r="F73" i="1"/>
  <c r="G73" i="1"/>
  <c r="I65" i="1"/>
  <c r="I46" i="1"/>
  <c r="I47" i="1"/>
  <c r="I48" i="1"/>
  <c r="I45" i="1"/>
  <c r="I21" i="1"/>
  <c r="I19" i="1" l="1"/>
  <c r="E24" i="1"/>
  <c r="I24" i="1" s="1"/>
  <c r="H87" i="1"/>
  <c r="H93" i="1" s="1"/>
  <c r="H95" i="1" s="1"/>
  <c r="H98" i="1" s="1"/>
  <c r="H88" i="1"/>
  <c r="E88" i="1"/>
  <c r="I88" i="1" s="1"/>
  <c r="E87" i="1"/>
  <c r="I73" i="1"/>
  <c r="D88" i="1"/>
  <c r="D87" i="1"/>
  <c r="D93" i="1" s="1"/>
  <c r="D95" i="1" s="1"/>
  <c r="D98" i="1" s="1"/>
  <c r="F87" i="1"/>
  <c r="F88" i="1"/>
  <c r="G87" i="1"/>
  <c r="G88" i="1"/>
  <c r="F93" i="1" l="1"/>
  <c r="F95" i="1" s="1"/>
  <c r="F98" i="1" s="1"/>
  <c r="E93" i="1"/>
  <c r="I87" i="1"/>
  <c r="G93" i="1"/>
  <c r="G95" i="1" s="1"/>
  <c r="G98" i="1" s="1"/>
  <c r="E13" i="1"/>
  <c r="E100" i="1" s="1"/>
  <c r="I98" i="1" l="1"/>
  <c r="E95" i="1"/>
  <c r="I93" i="1"/>
  <c r="E98" i="1" l="1"/>
  <c r="F13" i="1" s="1"/>
  <c r="F100" i="1" s="1"/>
  <c r="I95" i="1"/>
  <c r="G13" i="1" l="1"/>
  <c r="G100" i="1" s="1"/>
  <c r="H13" i="1" l="1"/>
  <c r="H100" i="1" s="1"/>
  <c r="I13" i="1"/>
</calcChain>
</file>

<file path=xl/sharedStrings.xml><?xml version="1.0" encoding="utf-8"?>
<sst xmlns="http://schemas.openxmlformats.org/spreadsheetml/2006/main" count="62" uniqueCount="51">
  <si>
    <t>Date of request</t>
  </si>
  <si>
    <t>Line items</t>
  </si>
  <si>
    <t>Explanation:</t>
  </si>
  <si>
    <t>Auxiliary Fees and Charge Back Committee Form</t>
  </si>
  <si>
    <t>Fund</t>
  </si>
  <si>
    <t>Total Revenue</t>
  </si>
  <si>
    <t>Total Expenses</t>
  </si>
  <si>
    <t>Projected</t>
  </si>
  <si>
    <t>Budget</t>
  </si>
  <si>
    <t>Revenues:</t>
  </si>
  <si>
    <t>Jul</t>
  </si>
  <si>
    <t>New Items/Services:</t>
  </si>
  <si>
    <t>Subtotal</t>
  </si>
  <si>
    <t>Aug</t>
  </si>
  <si>
    <t>Expenses:</t>
  </si>
  <si>
    <t>Current Expenses:</t>
  </si>
  <si>
    <t>Salary and benefits</t>
  </si>
  <si>
    <t>Cost Center</t>
  </si>
  <si>
    <t>Department/College</t>
  </si>
  <si>
    <t xml:space="preserve">Request New Auxiliary or Rate Change </t>
  </si>
  <si>
    <t>Fund Balance, Beginning of Fiscal Year</t>
  </si>
  <si>
    <t>Current Revenue Projected/History</t>
  </si>
  <si>
    <t>Planned Usage of Increase:</t>
  </si>
  <si>
    <t>Increases (Decreases) in Costs of Existing Level of Products and Services:</t>
  </si>
  <si>
    <t xml:space="preserve">   Subtotal</t>
  </si>
  <si>
    <t>Increases (Decreases) in Costs for Expanded (Contracted) Volume Changes:</t>
  </si>
  <si>
    <t>Increases (Decreases) in Costs Related to New (Eliminated) Products and Services:</t>
  </si>
  <si>
    <t>Subtotal Estimated Total Additional Costs</t>
  </si>
  <si>
    <t>Auxiliary Overhead Fee (11.19% )</t>
  </si>
  <si>
    <t>Capital Expenses</t>
  </si>
  <si>
    <t>Annual Income (Loss)</t>
  </si>
  <si>
    <t>Fund Balance at End of Fiscal Year</t>
  </si>
  <si>
    <t>Should the Fund be in Deficit Position at Year End, What SmartTag Would Cover the Deficit?</t>
  </si>
  <si>
    <t>FY19-20</t>
  </si>
  <si>
    <t>FY20-21</t>
  </si>
  <si>
    <t>Additional Overhead for Academic Affairs Units (3% )</t>
  </si>
  <si>
    <t>FY21-22</t>
  </si>
  <si>
    <t xml:space="preserve">     Faculty (30% Fringe Benefit)</t>
  </si>
  <si>
    <t xml:space="preserve">     AMP (34% Fringe Benefit)</t>
  </si>
  <si>
    <t xml:space="preserve">     SP (42% Fringe Benefit)</t>
  </si>
  <si>
    <t>MarketPlace $1.45 per transaction</t>
  </si>
  <si>
    <t xml:space="preserve">     OPS (7.65% Fringe Benefit)</t>
  </si>
  <si>
    <t>FY22-23</t>
  </si>
  <si>
    <t>% Increase FY20-21 to FY21-22</t>
  </si>
  <si>
    <t>Line Items</t>
  </si>
  <si>
    <t>FY18-19</t>
  </si>
  <si>
    <t>Actual</t>
  </si>
  <si>
    <t>Operating Expenses Enter Below</t>
  </si>
  <si>
    <t>FY23-24</t>
  </si>
  <si>
    <t>SmartTag = NA if new</t>
  </si>
  <si>
    <t>Update 10/28/21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</si>
</sst>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89999084444715716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6" fontId="6" fillId="2" borderId="0" xfId="4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3" borderId="0" xfId="5" applyNumberFormat="1" applyFont="1" applyFill="1" applyBorder="1" applyAlignment="1">
      <alignment horizontal="left" vertical="center" indent="1"/>
    </xf>
    <xf numFmtId="0" fontId="8" fillId="0" borderId="0" xfId="0" applyFont="1" applyAlignment="1">
      <alignment horizontal="right"/>
    </xf>
    <xf numFmtId="0" fontId="8" fillId="0" borderId="0" xfId="5" applyNumberFormat="1" applyFont="1" applyBorder="1" applyAlignment="1">
      <alignment horizontal="left" vertical="center" indent="1"/>
    </xf>
    <xf numFmtId="0" fontId="8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1" applyNumberFormat="1" applyFont="1" applyFill="1" applyBorder="1"/>
    <xf numFmtId="3" fontId="8" fillId="0" borderId="0" xfId="1" applyNumberFormat="1" applyFont="1" applyBorder="1"/>
    <xf numFmtId="0" fontId="8" fillId="0" borderId="0" xfId="0" applyFont="1" applyFill="1" applyBorder="1"/>
    <xf numFmtId="3" fontId="8" fillId="0" borderId="0" xfId="1" applyNumberFormat="1" applyFont="1" applyFill="1" applyBorder="1"/>
    <xf numFmtId="0" fontId="7" fillId="0" borderId="0" xfId="0" applyFont="1" applyFill="1" applyBorder="1"/>
    <xf numFmtId="165" fontId="10" fillId="4" borderId="0" xfId="3" applyNumberFormat="1" applyFont="1" applyFill="1" applyBorder="1"/>
    <xf numFmtId="165" fontId="8" fillId="0" borderId="0" xfId="3" applyNumberFormat="1" applyFont="1" applyBorder="1" applyAlignment="1">
      <alignment horizontal="left" vertical="center" indent="1"/>
    </xf>
    <xf numFmtId="165" fontId="8" fillId="0" borderId="0" xfId="3" applyNumberFormat="1" applyFont="1" applyBorder="1"/>
    <xf numFmtId="165" fontId="7" fillId="0" borderId="0" xfId="3" applyNumberFormat="1" applyFont="1" applyFill="1" applyBorder="1"/>
    <xf numFmtId="0" fontId="2" fillId="8" borderId="10" xfId="0" applyFont="1" applyFill="1" applyBorder="1" applyAlignment="1">
      <alignment wrapText="1"/>
    </xf>
    <xf numFmtId="0" fontId="0" fillId="8" borderId="11" xfId="0" applyFill="1" applyBorder="1"/>
    <xf numFmtId="0" fontId="0" fillId="8" borderId="12" xfId="0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43" fontId="8" fillId="0" borderId="0" xfId="3" applyFont="1" applyFill="1" applyBorder="1"/>
    <xf numFmtId="165" fontId="7" fillId="0" borderId="0" xfId="3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166" fontId="6" fillId="2" borderId="3" xfId="4" applyNumberFormat="1" applyFont="1" applyFill="1" applyBorder="1" applyAlignment="1">
      <alignment horizontal="center" vertical="center"/>
    </xf>
    <xf numFmtId="0" fontId="8" fillId="0" borderId="5" xfId="0" applyFont="1" applyFill="1" applyBorder="1"/>
    <xf numFmtId="0" fontId="7" fillId="0" borderId="5" xfId="0" applyFont="1" applyFill="1" applyBorder="1"/>
    <xf numFmtId="0" fontId="7" fillId="3" borderId="5" xfId="5" applyNumberFormat="1" applyFont="1" applyFill="1" applyBorder="1" applyAlignment="1">
      <alignment horizontal="left" vertical="center" indent="1"/>
    </xf>
    <xf numFmtId="0" fontId="9" fillId="3" borderId="6" xfId="5" applyNumberFormat="1" applyFont="1" applyFill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left" vertical="center" indent="1"/>
    </xf>
    <xf numFmtId="164" fontId="8" fillId="0" borderId="6" xfId="2" applyNumberFormat="1" applyFont="1" applyBorder="1" applyAlignment="1">
      <alignment horizontal="center"/>
    </xf>
    <xf numFmtId="0" fontId="8" fillId="0" borderId="5" xfId="5" applyNumberFormat="1" applyFont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0" fontId="7" fillId="6" borderId="5" xfId="5" applyNumberFormat="1" applyFont="1" applyFill="1" applyBorder="1" applyAlignment="1">
      <alignment horizontal="left" vertical="center" indent="1"/>
    </xf>
    <xf numFmtId="0" fontId="8" fillId="0" borderId="5" xfId="0" applyFont="1" applyBorder="1"/>
    <xf numFmtId="0" fontId="10" fillId="4" borderId="5" xfId="0" applyFont="1" applyFill="1" applyBorder="1" applyAlignment="1">
      <alignment horizontal="left" indent="2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8" fillId="0" borderId="0" xfId="1" applyFont="1" applyBorder="1"/>
    <xf numFmtId="0" fontId="7" fillId="0" borderId="5" xfId="0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164" fontId="7" fillId="0" borderId="6" xfId="2" applyNumberFormat="1" applyFont="1" applyBorder="1" applyAlignment="1">
      <alignment horizontal="center"/>
    </xf>
    <xf numFmtId="0" fontId="7" fillId="6" borderId="5" xfId="0" applyFont="1" applyFill="1" applyBorder="1"/>
    <xf numFmtId="0" fontId="8" fillId="0" borderId="6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right"/>
    </xf>
    <xf numFmtId="165" fontId="7" fillId="5" borderId="0" xfId="3" applyNumberFormat="1" applyFont="1" applyFill="1" applyBorder="1"/>
    <xf numFmtId="0" fontId="8" fillId="0" borderId="6" xfId="0" applyFont="1" applyBorder="1"/>
    <xf numFmtId="0" fontId="7" fillId="7" borderId="5" xfId="0" applyFont="1" applyFill="1" applyBorder="1" applyAlignment="1">
      <alignment horizontal="right"/>
    </xf>
    <xf numFmtId="165" fontId="7" fillId="7" borderId="0" xfId="3" applyNumberFormat="1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5" borderId="5" xfId="0" applyFont="1" applyFill="1" applyBorder="1" applyAlignment="1">
      <alignment horizontal="right"/>
    </xf>
    <xf numFmtId="165" fontId="2" fillId="5" borderId="0" xfId="3" applyNumberFormat="1" applyFont="1" applyFill="1" applyBorder="1"/>
    <xf numFmtId="165" fontId="2" fillId="5" borderId="6" xfId="3" applyNumberFormat="1" applyFont="1" applyFill="1" applyBorder="1"/>
    <xf numFmtId="43" fontId="0" fillId="0" borderId="0" xfId="3" applyFont="1" applyBorder="1"/>
    <xf numFmtId="43" fontId="0" fillId="0" borderId="6" xfId="3" applyFont="1" applyBorder="1"/>
    <xf numFmtId="10" fontId="8" fillId="0" borderId="6" xfId="2" applyNumberFormat="1" applyFont="1" applyBorder="1" applyAlignment="1">
      <alignment horizontal="center"/>
    </xf>
    <xf numFmtId="10" fontId="7" fillId="7" borderId="6" xfId="2" applyNumberFormat="1" applyFont="1" applyFill="1" applyBorder="1" applyAlignment="1">
      <alignment horizontal="center"/>
    </xf>
    <xf numFmtId="165" fontId="8" fillId="0" borderId="0" xfId="3" applyNumberFormat="1" applyFont="1" applyFill="1" applyBorder="1"/>
    <xf numFmtId="0" fontId="0" fillId="0" borderId="0" xfId="0" applyFill="1"/>
    <xf numFmtId="43" fontId="8" fillId="0" borderId="0" xfId="3" applyFont="1" applyBorder="1"/>
    <xf numFmtId="10" fontId="7" fillId="5" borderId="6" xfId="2" applyNumberFormat="1" applyFont="1" applyFill="1" applyBorder="1" applyAlignment="1">
      <alignment horizontal="center"/>
    </xf>
    <xf numFmtId="0" fontId="0" fillId="0" borderId="0" xfId="0" applyFill="1" applyBorder="1"/>
    <xf numFmtId="0" fontId="13" fillId="0" borderId="5" xfId="0" applyFont="1" applyBorder="1"/>
    <xf numFmtId="0" fontId="8" fillId="10" borderId="0" xfId="0" applyFont="1" applyFill="1"/>
    <xf numFmtId="0" fontId="8" fillId="10" borderId="0" xfId="0" applyFont="1" applyFill="1" applyAlignment="1">
      <alignment horizontal="center"/>
    </xf>
    <xf numFmtId="0" fontId="0" fillId="10" borderId="0" xfId="0" applyFill="1"/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8" fillId="9" borderId="17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14" fontId="8" fillId="9" borderId="16" xfId="0" applyNumberFormat="1" applyFont="1" applyFill="1" applyBorder="1" applyAlignment="1">
      <alignment horizontal="center"/>
    </xf>
    <xf numFmtId="14" fontId="8" fillId="9" borderId="0" xfId="0" applyNumberFormat="1" applyFont="1" applyFill="1" applyBorder="1" applyAlignment="1">
      <alignment horizontal="center"/>
    </xf>
    <xf numFmtId="14" fontId="8" fillId="9" borderId="20" xfId="0" applyNumberFormat="1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</cellXfs>
  <cellStyles count="6">
    <cellStyle name="Comma" xfId="3" builtinId="3"/>
    <cellStyle name="Currency" xfId="1" builtinId="4"/>
    <cellStyle name="Heading 3" xfId="4" builtinId="18"/>
    <cellStyle name="Heading 4" xfId="5" builtinId="19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4"/>
  <sheetViews>
    <sheetView tabSelected="1" zoomScaleNormal="100" workbookViewId="0">
      <selection activeCell="J14" sqref="J14"/>
    </sheetView>
  </sheetViews>
  <sheetFormatPr defaultRowHeight="12.7" x14ac:dyDescent="0.25"/>
  <cols>
    <col min="1" max="1" width="4.33203125" customWidth="1"/>
    <col min="2" max="2" width="49" bestFit="1" customWidth="1"/>
    <col min="3" max="3" width="10.5546875" bestFit="1" customWidth="1"/>
    <col min="4" max="8" width="11" bestFit="1" customWidth="1"/>
    <col min="9" max="9" width="14.88671875" customWidth="1"/>
    <col min="10" max="10" width="13.5546875" style="1" customWidth="1"/>
  </cols>
  <sheetData>
    <row r="1" spans="1:11" ht="16.149999999999999" x14ac:dyDescent="0.3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16.149999999999999" x14ac:dyDescent="0.35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t="8.1" customHeight="1" x14ac:dyDescent="0.3">
      <c r="A3" s="5"/>
      <c r="B3" s="5"/>
      <c r="C3" s="5"/>
      <c r="D3" s="5"/>
      <c r="E3" s="5"/>
      <c r="F3" s="5"/>
      <c r="G3" s="5"/>
      <c r="H3" s="5"/>
      <c r="I3" s="5"/>
      <c r="J3" s="6"/>
    </row>
    <row r="4" spans="1:11" ht="14.4" x14ac:dyDescent="0.3">
      <c r="A4" s="7"/>
      <c r="B4" s="28" t="s">
        <v>18</v>
      </c>
      <c r="C4" s="101"/>
      <c r="D4" s="102"/>
      <c r="E4" s="103"/>
      <c r="F4" s="5"/>
      <c r="G4" s="5"/>
      <c r="H4" s="5"/>
      <c r="I4" s="5"/>
      <c r="J4" s="6"/>
    </row>
    <row r="5" spans="1:11" ht="14.4" x14ac:dyDescent="0.3">
      <c r="A5" s="7"/>
      <c r="B5" s="29" t="s">
        <v>0</v>
      </c>
      <c r="C5" s="104"/>
      <c r="D5" s="105"/>
      <c r="E5" s="106"/>
      <c r="F5" s="5"/>
      <c r="G5" s="5"/>
      <c r="H5" s="5"/>
      <c r="I5" s="5"/>
      <c r="J5" s="6"/>
    </row>
    <row r="6" spans="1:11" ht="14.4" x14ac:dyDescent="0.3">
      <c r="A6" s="7"/>
      <c r="B6" s="29" t="s">
        <v>49</v>
      </c>
      <c r="C6" s="107"/>
      <c r="D6" s="108"/>
      <c r="E6" s="109"/>
      <c r="F6" s="5"/>
      <c r="G6" s="5"/>
      <c r="H6" s="5"/>
      <c r="I6" s="5"/>
      <c r="J6" s="6"/>
    </row>
    <row r="7" spans="1:11" ht="14.4" x14ac:dyDescent="0.3">
      <c r="A7" s="7"/>
      <c r="B7" s="29" t="s">
        <v>17</v>
      </c>
      <c r="C7" s="107"/>
      <c r="D7" s="108"/>
      <c r="E7" s="109"/>
      <c r="F7" s="5"/>
      <c r="G7" s="5"/>
      <c r="H7" s="5"/>
      <c r="I7" s="5"/>
      <c r="J7" s="6"/>
    </row>
    <row r="8" spans="1:11" ht="14.4" x14ac:dyDescent="0.3">
      <c r="A8" s="7"/>
      <c r="B8" s="30" t="s">
        <v>4</v>
      </c>
      <c r="C8" s="110"/>
      <c r="D8" s="111"/>
      <c r="E8" s="112"/>
      <c r="F8" s="5"/>
      <c r="G8" s="5"/>
      <c r="H8" s="5"/>
      <c r="I8" s="76"/>
      <c r="J8" s="77" t="s">
        <v>50</v>
      </c>
      <c r="K8" s="78"/>
    </row>
    <row r="9" spans="1:11" ht="10.95" customHeight="1" x14ac:dyDescent="0.3">
      <c r="A9" s="8"/>
      <c r="B9" s="8"/>
      <c r="C9" s="6"/>
      <c r="D9" s="6"/>
      <c r="E9" s="6"/>
      <c r="F9" s="6"/>
      <c r="G9" s="6"/>
      <c r="H9" s="6"/>
      <c r="I9" s="6"/>
      <c r="J9" s="6"/>
    </row>
    <row r="10" spans="1:11" ht="11.7" customHeight="1" thickBot="1" x14ac:dyDescent="0.4">
      <c r="A10" s="8"/>
      <c r="B10" s="8"/>
      <c r="C10" s="100"/>
      <c r="D10" s="100"/>
      <c r="E10" s="100"/>
      <c r="F10" s="6"/>
      <c r="G10" s="6"/>
      <c r="H10" s="6"/>
      <c r="I10" s="6"/>
      <c r="J10" s="6"/>
    </row>
    <row r="11" spans="1:11" ht="14.4" x14ac:dyDescent="0.3">
      <c r="A11" s="5"/>
      <c r="B11" s="33"/>
      <c r="C11" s="34" t="s">
        <v>46</v>
      </c>
      <c r="D11" s="34" t="s">
        <v>46</v>
      </c>
      <c r="E11" s="34" t="s">
        <v>46</v>
      </c>
      <c r="F11" s="34" t="s">
        <v>8</v>
      </c>
      <c r="G11" s="34" t="s">
        <v>7</v>
      </c>
      <c r="H11" s="34" t="s">
        <v>7</v>
      </c>
      <c r="I11" s="98" t="s">
        <v>43</v>
      </c>
      <c r="J11"/>
    </row>
    <row r="12" spans="1:11" ht="25.95" customHeight="1" x14ac:dyDescent="0.3">
      <c r="A12" s="5"/>
      <c r="B12" s="35"/>
      <c r="C12" s="3" t="s">
        <v>45</v>
      </c>
      <c r="D12" s="3" t="s">
        <v>33</v>
      </c>
      <c r="E12" s="3" t="s">
        <v>34</v>
      </c>
      <c r="F12" s="3" t="s">
        <v>36</v>
      </c>
      <c r="G12" s="3" t="s">
        <v>42</v>
      </c>
      <c r="H12" s="3" t="s">
        <v>48</v>
      </c>
      <c r="I12" s="99"/>
      <c r="J12"/>
    </row>
    <row r="13" spans="1:11" ht="14.4" x14ac:dyDescent="0.3">
      <c r="A13" s="5"/>
      <c r="B13" s="36" t="s">
        <v>20</v>
      </c>
      <c r="C13" s="32"/>
      <c r="D13" s="32">
        <f>C100</f>
        <v>0</v>
      </c>
      <c r="E13" s="32">
        <f t="shared" ref="E13:H13" si="0">D100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68" t="str">
        <f>IFERROR((E13-F13)/F13,"")</f>
        <v/>
      </c>
      <c r="J13"/>
    </row>
    <row r="14" spans="1:11" ht="14.4" x14ac:dyDescent="0.3">
      <c r="A14" s="5"/>
      <c r="B14" s="37" t="s">
        <v>9</v>
      </c>
      <c r="C14" s="9"/>
      <c r="D14" s="9" t="s">
        <v>10</v>
      </c>
      <c r="E14" s="9"/>
      <c r="F14" s="9"/>
      <c r="G14" s="9"/>
      <c r="H14" s="9"/>
      <c r="I14" s="38" t="s">
        <v>13</v>
      </c>
      <c r="J14"/>
    </row>
    <row r="15" spans="1:11" ht="14.4" x14ac:dyDescent="0.3">
      <c r="A15" s="10"/>
      <c r="B15" s="39" t="s">
        <v>11</v>
      </c>
      <c r="C15" s="11"/>
      <c r="D15" s="11"/>
      <c r="E15" s="11"/>
      <c r="F15" s="11"/>
      <c r="G15" s="11"/>
      <c r="H15" s="11"/>
      <c r="I15" s="68" t="str">
        <f>IFERROR((E15-F15)/F15,"")</f>
        <v/>
      </c>
      <c r="J15"/>
    </row>
    <row r="16" spans="1:11" ht="14.4" x14ac:dyDescent="0.3">
      <c r="A16" s="10"/>
      <c r="B16" s="41"/>
      <c r="C16" s="22"/>
      <c r="D16" s="22"/>
      <c r="E16" s="22"/>
      <c r="F16" s="22"/>
      <c r="G16" s="22"/>
      <c r="H16" s="22"/>
      <c r="I16" s="68" t="str">
        <f>IFERROR((E16-F16)/F16,"")</f>
        <v/>
      </c>
      <c r="J16"/>
    </row>
    <row r="17" spans="1:10" ht="14.4" x14ac:dyDescent="0.3">
      <c r="A17" s="10"/>
      <c r="B17" s="41"/>
      <c r="C17" s="22"/>
      <c r="D17" s="22"/>
      <c r="E17" s="22"/>
      <c r="F17" s="22"/>
      <c r="G17" s="22"/>
      <c r="H17" s="22"/>
      <c r="I17" s="68" t="str">
        <f t="shared" ref="I17:I18" si="1">IFERROR((E17-F17)/F17,"")</f>
        <v/>
      </c>
      <c r="J17"/>
    </row>
    <row r="18" spans="1:10" ht="14.4" x14ac:dyDescent="0.3">
      <c r="A18" s="10"/>
      <c r="B18" s="41"/>
      <c r="C18" s="22"/>
      <c r="D18" s="22"/>
      <c r="E18" s="22"/>
      <c r="F18" s="22"/>
      <c r="G18" s="22"/>
      <c r="H18" s="22"/>
      <c r="I18" s="68" t="str">
        <f t="shared" si="1"/>
        <v/>
      </c>
      <c r="J18"/>
    </row>
    <row r="19" spans="1:10" ht="14.4" x14ac:dyDescent="0.3">
      <c r="A19" s="5"/>
      <c r="B19" s="42" t="s">
        <v>12</v>
      </c>
      <c r="C19" s="22">
        <f>SUM(C15:C18)</f>
        <v>0</v>
      </c>
      <c r="D19" s="22">
        <f>SUM(D15:D18)</f>
        <v>0</v>
      </c>
      <c r="E19" s="22">
        <f>SUM(E15:E18)</f>
        <v>0</v>
      </c>
      <c r="F19" s="22">
        <f t="shared" ref="F19:H19" si="2">SUM(F15:F18)</f>
        <v>0</v>
      </c>
      <c r="G19" s="22">
        <f t="shared" si="2"/>
        <v>0</v>
      </c>
      <c r="H19" s="22">
        <f t="shared" si="2"/>
        <v>0</v>
      </c>
      <c r="I19" s="68" t="str">
        <f>IFERROR((E19-F19)/F19,"")</f>
        <v/>
      </c>
      <c r="J19"/>
    </row>
    <row r="20" spans="1:10" ht="14.4" x14ac:dyDescent="0.3">
      <c r="A20" s="5"/>
      <c r="B20" s="41"/>
      <c r="C20" s="22"/>
      <c r="D20" s="22"/>
      <c r="E20" s="22"/>
      <c r="F20" s="22"/>
      <c r="G20" s="22"/>
      <c r="H20" s="22"/>
      <c r="I20" s="43"/>
      <c r="J20"/>
    </row>
    <row r="21" spans="1:10" ht="14.4" x14ac:dyDescent="0.3">
      <c r="A21" s="5"/>
      <c r="B21" s="44" t="s">
        <v>21</v>
      </c>
      <c r="C21" s="22"/>
      <c r="D21" s="22"/>
      <c r="E21" s="22"/>
      <c r="F21" s="22"/>
      <c r="G21" s="22"/>
      <c r="H21" s="22"/>
      <c r="I21" s="68" t="str">
        <f>IFERROR((G21-D21)/D21,"")</f>
        <v/>
      </c>
      <c r="J21"/>
    </row>
    <row r="22" spans="1:10" ht="14.4" x14ac:dyDescent="0.3">
      <c r="A22" s="10"/>
      <c r="B22" s="41"/>
      <c r="C22" s="22"/>
      <c r="D22" s="22"/>
      <c r="E22" s="22"/>
      <c r="F22" s="22"/>
      <c r="G22" s="22"/>
      <c r="H22" s="22"/>
      <c r="I22" s="40"/>
      <c r="J22"/>
    </row>
    <row r="23" spans="1:10" ht="14.4" x14ac:dyDescent="0.3">
      <c r="A23" s="10"/>
      <c r="B23" s="45"/>
      <c r="C23" s="23"/>
      <c r="D23" s="23"/>
      <c r="E23" s="23"/>
      <c r="F23" s="23"/>
      <c r="G23" s="23"/>
      <c r="H23" s="23"/>
      <c r="I23" s="43"/>
      <c r="J23"/>
    </row>
    <row r="24" spans="1:10" s="2" customFormat="1" ht="14.4" x14ac:dyDescent="0.3">
      <c r="A24" s="13"/>
      <c r="B24" s="46" t="s">
        <v>5</v>
      </c>
      <c r="C24" s="21">
        <f>SUM(C19:C23)</f>
        <v>0</v>
      </c>
      <c r="D24" s="21">
        <f t="shared" ref="D24:H24" si="3">SUM(D19:D23)</f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 t="str">
        <f t="shared" ref="I24" si="4">IFERROR((E24-F24)/F24,"")</f>
        <v/>
      </c>
    </row>
    <row r="25" spans="1:10" ht="14.4" x14ac:dyDescent="0.3">
      <c r="A25" s="10"/>
      <c r="B25" s="45"/>
      <c r="C25" s="12"/>
      <c r="D25" s="12"/>
      <c r="E25" s="12"/>
      <c r="F25" s="12"/>
      <c r="G25" s="12"/>
      <c r="H25" s="12"/>
      <c r="I25" s="43"/>
      <c r="J25"/>
    </row>
    <row r="26" spans="1:10" ht="14.4" x14ac:dyDescent="0.3">
      <c r="A26" s="5"/>
      <c r="B26" s="37" t="s">
        <v>14</v>
      </c>
      <c r="C26" s="9"/>
      <c r="D26" s="9" t="s">
        <v>10</v>
      </c>
      <c r="E26" s="9"/>
      <c r="F26" s="9"/>
      <c r="G26" s="9"/>
      <c r="H26" s="9"/>
      <c r="I26" s="38" t="s">
        <v>13</v>
      </c>
      <c r="J26"/>
    </row>
    <row r="27" spans="1:10" ht="14.4" x14ac:dyDescent="0.3">
      <c r="A27" s="14"/>
      <c r="B27" s="47" t="s">
        <v>22</v>
      </c>
      <c r="C27" s="12"/>
      <c r="D27" s="12"/>
      <c r="E27" s="12"/>
      <c r="F27" s="12"/>
      <c r="G27" s="12"/>
      <c r="H27" s="12"/>
      <c r="I27" s="43"/>
      <c r="J27"/>
    </row>
    <row r="28" spans="1:10" ht="14.4" x14ac:dyDescent="0.3">
      <c r="A28" s="5"/>
      <c r="B28" s="45"/>
      <c r="C28" s="12"/>
      <c r="D28" s="12"/>
      <c r="E28" s="12"/>
      <c r="F28" s="12"/>
      <c r="G28" s="12"/>
      <c r="H28" s="12"/>
      <c r="I28" s="43"/>
      <c r="J28"/>
    </row>
    <row r="29" spans="1:10" ht="28.8" x14ac:dyDescent="0.3">
      <c r="A29" s="10"/>
      <c r="B29" s="48" t="s">
        <v>23</v>
      </c>
      <c r="C29" s="12"/>
      <c r="D29" s="12"/>
      <c r="E29" s="12"/>
      <c r="F29" s="12"/>
      <c r="G29" s="12"/>
      <c r="H29" s="12"/>
      <c r="I29" s="43"/>
      <c r="J29"/>
    </row>
    <row r="30" spans="1:10" ht="14.4" x14ac:dyDescent="0.3">
      <c r="A30" s="5"/>
      <c r="B30" s="45"/>
      <c r="C30" s="49"/>
      <c r="D30" s="49"/>
      <c r="E30" s="49"/>
      <c r="F30" s="49"/>
      <c r="G30" s="49"/>
      <c r="H30" s="49"/>
      <c r="I30" s="43"/>
      <c r="J30"/>
    </row>
    <row r="31" spans="1:10" ht="14.4" x14ac:dyDescent="0.3">
      <c r="A31" s="5"/>
      <c r="B31" s="45" t="s">
        <v>1</v>
      </c>
      <c r="C31" s="17"/>
      <c r="D31" s="17"/>
      <c r="E31" s="17"/>
      <c r="F31" s="17"/>
      <c r="G31" s="17"/>
      <c r="H31" s="17"/>
      <c r="I31" s="68" t="str">
        <f t="shared" ref="I31:I36" si="5">IFERROR((E31-F31)/F31,"")</f>
        <v/>
      </c>
      <c r="J31"/>
    </row>
    <row r="32" spans="1:10" ht="14.4" x14ac:dyDescent="0.3">
      <c r="A32" s="5"/>
      <c r="B32" s="35"/>
      <c r="C32" s="19"/>
      <c r="D32" s="19"/>
      <c r="E32" s="19"/>
      <c r="F32" s="19"/>
      <c r="G32" s="19"/>
      <c r="H32" s="19"/>
      <c r="I32" s="68" t="str">
        <f t="shared" si="5"/>
        <v/>
      </c>
      <c r="J32"/>
    </row>
    <row r="33" spans="1:10" ht="14.4" x14ac:dyDescent="0.3">
      <c r="A33" s="5"/>
      <c r="B33" s="35"/>
      <c r="C33" s="19"/>
      <c r="D33" s="19"/>
      <c r="E33" s="19"/>
      <c r="F33" s="19"/>
      <c r="G33" s="19"/>
      <c r="H33" s="19"/>
      <c r="I33" s="68" t="str">
        <f t="shared" si="5"/>
        <v/>
      </c>
      <c r="J33"/>
    </row>
    <row r="34" spans="1:10" ht="14.4" x14ac:dyDescent="0.3">
      <c r="A34" s="5"/>
      <c r="B34" s="35"/>
      <c r="C34" s="19"/>
      <c r="D34" s="19"/>
      <c r="E34" s="19"/>
      <c r="F34" s="19"/>
      <c r="G34" s="19"/>
      <c r="H34" s="19"/>
      <c r="I34" s="68" t="str">
        <f t="shared" si="5"/>
        <v/>
      </c>
      <c r="J34"/>
    </row>
    <row r="35" spans="1:10" ht="14.4" x14ac:dyDescent="0.3">
      <c r="A35" s="5"/>
      <c r="B35" s="45"/>
      <c r="C35" s="17"/>
      <c r="D35" s="17"/>
      <c r="E35" s="17"/>
      <c r="F35" s="17"/>
      <c r="G35" s="17"/>
      <c r="H35" s="17"/>
      <c r="I35" s="68" t="str">
        <f t="shared" si="5"/>
        <v/>
      </c>
      <c r="J35"/>
    </row>
    <row r="36" spans="1:10" s="2" customFormat="1" ht="14.4" x14ac:dyDescent="0.3">
      <c r="A36" s="15"/>
      <c r="B36" s="50" t="s">
        <v>24</v>
      </c>
      <c r="C36" s="24">
        <f>SUM(C31:C34)</f>
        <v>0</v>
      </c>
      <c r="D36" s="24">
        <f t="shared" ref="D36:H36" si="6">SUM(D31:D34)</f>
        <v>0</v>
      </c>
      <c r="E36" s="24">
        <f t="shared" si="6"/>
        <v>0</v>
      </c>
      <c r="F36" s="24">
        <f t="shared" si="6"/>
        <v>0</v>
      </c>
      <c r="G36" s="24">
        <f t="shared" si="6"/>
        <v>0</v>
      </c>
      <c r="H36" s="24">
        <f t="shared" si="6"/>
        <v>0</v>
      </c>
      <c r="I36" s="68" t="str">
        <f t="shared" si="5"/>
        <v/>
      </c>
    </row>
    <row r="37" spans="1:10" ht="15" thickBot="1" x14ac:dyDescent="0.35">
      <c r="A37" s="5"/>
      <c r="B37" s="45"/>
      <c r="C37" s="17"/>
      <c r="D37" s="17"/>
      <c r="E37" s="17"/>
      <c r="F37" s="17"/>
      <c r="G37" s="17"/>
      <c r="H37" s="17"/>
      <c r="I37" s="40"/>
      <c r="J37"/>
    </row>
    <row r="38" spans="1:10" ht="14.4" x14ac:dyDescent="0.3">
      <c r="A38" s="5"/>
      <c r="B38" s="79" t="s">
        <v>2</v>
      </c>
      <c r="C38" s="80"/>
      <c r="D38" s="80"/>
      <c r="E38" s="80"/>
      <c r="F38" s="80"/>
      <c r="G38" s="80"/>
      <c r="H38" s="80"/>
      <c r="I38" s="81"/>
      <c r="J38"/>
    </row>
    <row r="39" spans="1:10" ht="14.4" x14ac:dyDescent="0.3">
      <c r="A39" s="5"/>
      <c r="B39" s="82"/>
      <c r="C39" s="83"/>
      <c r="D39" s="83"/>
      <c r="E39" s="83"/>
      <c r="F39" s="83"/>
      <c r="G39" s="83"/>
      <c r="H39" s="83"/>
      <c r="I39" s="84"/>
      <c r="J39"/>
    </row>
    <row r="40" spans="1:10" ht="15" thickBot="1" x14ac:dyDescent="0.35">
      <c r="A40" s="5"/>
      <c r="B40" s="85"/>
      <c r="C40" s="86"/>
      <c r="D40" s="86"/>
      <c r="E40" s="86"/>
      <c r="F40" s="86"/>
      <c r="G40" s="86"/>
      <c r="H40" s="86"/>
      <c r="I40" s="87"/>
      <c r="J40"/>
    </row>
    <row r="41" spans="1:10" ht="14.4" x14ac:dyDescent="0.3">
      <c r="A41" s="5"/>
      <c r="B41" s="45"/>
      <c r="C41" s="49"/>
      <c r="D41" s="49"/>
      <c r="E41" s="49"/>
      <c r="F41" s="49"/>
      <c r="G41" s="49"/>
      <c r="H41" s="49"/>
      <c r="I41" s="40"/>
      <c r="J41"/>
    </row>
    <row r="42" spans="1:10" ht="28.8" x14ac:dyDescent="0.3">
      <c r="A42" s="10"/>
      <c r="B42" s="48" t="s">
        <v>25</v>
      </c>
      <c r="C42" s="49"/>
      <c r="D42" s="49"/>
      <c r="E42" s="49"/>
      <c r="F42" s="49"/>
      <c r="G42" s="49"/>
      <c r="H42" s="49"/>
      <c r="I42" s="40"/>
      <c r="J42"/>
    </row>
    <row r="43" spans="1:10" ht="14.4" x14ac:dyDescent="0.3">
      <c r="A43" s="5"/>
      <c r="B43" s="45"/>
      <c r="C43" s="72"/>
      <c r="D43" s="72"/>
      <c r="E43" s="72"/>
      <c r="F43" s="72"/>
      <c r="G43" s="72"/>
      <c r="H43" s="72"/>
      <c r="I43" s="40"/>
      <c r="J43"/>
    </row>
    <row r="44" spans="1:10" ht="14.4" x14ac:dyDescent="0.3">
      <c r="A44" s="5"/>
      <c r="B44" s="45" t="s">
        <v>1</v>
      </c>
      <c r="C44" s="72"/>
      <c r="D44" s="72"/>
      <c r="E44" s="72"/>
      <c r="F44" s="72"/>
      <c r="G44" s="72"/>
      <c r="H44" s="72"/>
      <c r="I44" s="68" t="str">
        <f>IFERROR((G44-F44)/F44,"")</f>
        <v/>
      </c>
      <c r="J44"/>
    </row>
    <row r="45" spans="1:10" ht="14.4" x14ac:dyDescent="0.3">
      <c r="A45" s="5"/>
      <c r="B45" s="35"/>
      <c r="C45" s="31"/>
      <c r="D45" s="31"/>
      <c r="E45" s="31"/>
      <c r="F45" s="31"/>
      <c r="G45" s="31"/>
      <c r="H45" s="31"/>
      <c r="I45" s="68" t="str">
        <f>IFERROR((G45-F45)/F45,"")</f>
        <v/>
      </c>
      <c r="J45"/>
    </row>
    <row r="46" spans="1:10" ht="14.4" x14ac:dyDescent="0.3">
      <c r="A46" s="5"/>
      <c r="B46" s="35"/>
      <c r="C46" s="31"/>
      <c r="D46" s="31"/>
      <c r="E46" s="31"/>
      <c r="F46" s="31"/>
      <c r="G46" s="31"/>
      <c r="H46" s="31"/>
      <c r="I46" s="68" t="str">
        <f t="shared" ref="I46:I49" si="7">IFERROR((G46-F46)/F46,"")</f>
        <v/>
      </c>
      <c r="J46"/>
    </row>
    <row r="47" spans="1:10" ht="14.4" x14ac:dyDescent="0.3">
      <c r="A47" s="5"/>
      <c r="B47" s="35"/>
      <c r="C47" s="31"/>
      <c r="D47" s="31"/>
      <c r="E47" s="31"/>
      <c r="F47" s="31"/>
      <c r="G47" s="31"/>
      <c r="H47" s="31"/>
      <c r="I47" s="68" t="str">
        <f t="shared" si="7"/>
        <v/>
      </c>
      <c r="J47"/>
    </row>
    <row r="48" spans="1:10" ht="14.4" x14ac:dyDescent="0.3">
      <c r="A48" s="5"/>
      <c r="B48" s="35"/>
      <c r="C48" s="31"/>
      <c r="D48" s="31"/>
      <c r="E48" s="31"/>
      <c r="F48" s="31"/>
      <c r="G48" s="31"/>
      <c r="H48" s="31"/>
      <c r="I48" s="68" t="str">
        <f t="shared" si="7"/>
        <v/>
      </c>
      <c r="J48"/>
    </row>
    <row r="49" spans="1:10" s="2" customFormat="1" ht="14.4" x14ac:dyDescent="0.3">
      <c r="A49" s="15"/>
      <c r="B49" s="51" t="s">
        <v>24</v>
      </c>
      <c r="C49" s="24">
        <f>SUM(C44:C48)</f>
        <v>0</v>
      </c>
      <c r="D49" s="24">
        <f t="shared" ref="D49:H49" si="8">SUM(D44:D48)</f>
        <v>0</v>
      </c>
      <c r="E49" s="24">
        <f t="shared" si="8"/>
        <v>0</v>
      </c>
      <c r="F49" s="24">
        <f t="shared" si="8"/>
        <v>0</v>
      </c>
      <c r="G49" s="24">
        <f t="shared" si="8"/>
        <v>0</v>
      </c>
      <c r="H49" s="24">
        <f t="shared" si="8"/>
        <v>0</v>
      </c>
      <c r="I49" s="68" t="str">
        <f t="shared" si="7"/>
        <v/>
      </c>
    </row>
    <row r="50" spans="1:10" s="2" customFormat="1" ht="15" thickBot="1" x14ac:dyDescent="0.35">
      <c r="A50" s="15"/>
      <c r="B50" s="36"/>
      <c r="C50" s="16"/>
      <c r="D50" s="16"/>
      <c r="E50" s="16"/>
      <c r="F50" s="16"/>
      <c r="G50" s="16"/>
      <c r="H50" s="16"/>
      <c r="I50" s="52"/>
    </row>
    <row r="51" spans="1:10" ht="14.4" x14ac:dyDescent="0.3">
      <c r="A51" s="5"/>
      <c r="B51" s="79" t="s">
        <v>2</v>
      </c>
      <c r="C51" s="80"/>
      <c r="D51" s="80"/>
      <c r="E51" s="80"/>
      <c r="F51" s="80"/>
      <c r="G51" s="80"/>
      <c r="H51" s="80"/>
      <c r="I51" s="81"/>
      <c r="J51"/>
    </row>
    <row r="52" spans="1:10" ht="14.4" x14ac:dyDescent="0.3">
      <c r="A52" s="5"/>
      <c r="B52" s="82"/>
      <c r="C52" s="83"/>
      <c r="D52" s="83"/>
      <c r="E52" s="83"/>
      <c r="F52" s="83"/>
      <c r="G52" s="83"/>
      <c r="H52" s="83"/>
      <c r="I52" s="84"/>
      <c r="J52"/>
    </row>
    <row r="53" spans="1:10" ht="14.4" x14ac:dyDescent="0.3">
      <c r="A53" s="5"/>
      <c r="B53" s="82"/>
      <c r="C53" s="83"/>
      <c r="D53" s="83"/>
      <c r="E53" s="83"/>
      <c r="F53" s="83"/>
      <c r="G53" s="83"/>
      <c r="H53" s="83"/>
      <c r="I53" s="84"/>
      <c r="J53"/>
    </row>
    <row r="54" spans="1:10" ht="15" thickBot="1" x14ac:dyDescent="0.35">
      <c r="A54" s="5"/>
      <c r="B54" s="85"/>
      <c r="C54" s="86"/>
      <c r="D54" s="86"/>
      <c r="E54" s="86"/>
      <c r="F54" s="86"/>
      <c r="G54" s="86"/>
      <c r="H54" s="86"/>
      <c r="I54" s="87"/>
      <c r="J54"/>
    </row>
    <row r="55" spans="1:10" ht="14.4" x14ac:dyDescent="0.3">
      <c r="A55" s="5"/>
      <c r="B55" s="45"/>
      <c r="C55" s="17"/>
      <c r="D55" s="17"/>
      <c r="E55" s="17"/>
      <c r="F55" s="17"/>
      <c r="G55" s="17"/>
      <c r="H55" s="17"/>
      <c r="I55" s="40"/>
      <c r="J55"/>
    </row>
    <row r="56" spans="1:10" ht="14.4" x14ac:dyDescent="0.3">
      <c r="A56" s="5"/>
      <c r="B56" s="45"/>
      <c r="C56" s="17"/>
      <c r="D56" s="17"/>
      <c r="E56" s="17"/>
      <c r="F56" s="17"/>
      <c r="G56" s="17"/>
      <c r="H56" s="17"/>
      <c r="I56" s="40"/>
      <c r="J56"/>
    </row>
    <row r="57" spans="1:10" ht="28.8" x14ac:dyDescent="0.3">
      <c r="A57" s="10"/>
      <c r="B57" s="48" t="s">
        <v>26</v>
      </c>
      <c r="C57" s="17"/>
      <c r="D57" s="17"/>
      <c r="E57" s="17"/>
      <c r="F57" s="17"/>
      <c r="G57" s="17"/>
      <c r="H57" s="17"/>
      <c r="I57" s="40"/>
      <c r="J57"/>
    </row>
    <row r="58" spans="1:10" ht="14.4" x14ac:dyDescent="0.3">
      <c r="A58" s="5"/>
      <c r="B58" s="45"/>
      <c r="C58" s="17"/>
      <c r="D58" s="17"/>
      <c r="E58" s="17"/>
      <c r="F58" s="17"/>
      <c r="G58" s="17"/>
      <c r="H58" s="17"/>
      <c r="I58" s="40"/>
      <c r="J58"/>
    </row>
    <row r="59" spans="1:10" ht="14.4" x14ac:dyDescent="0.3">
      <c r="A59" s="5"/>
      <c r="B59" s="45" t="s">
        <v>44</v>
      </c>
      <c r="C59" s="72"/>
      <c r="D59" s="72"/>
      <c r="E59" s="72"/>
      <c r="F59" s="23"/>
      <c r="G59" s="72"/>
      <c r="H59" s="72"/>
      <c r="I59" s="68" t="str">
        <f>IFERROR((E59-F59)/F59,"")</f>
        <v/>
      </c>
      <c r="J59"/>
    </row>
    <row r="60" spans="1:10" ht="14.4" x14ac:dyDescent="0.3">
      <c r="A60" s="5"/>
      <c r="B60" s="35"/>
      <c r="C60" s="31"/>
      <c r="D60" s="72"/>
      <c r="E60" s="31"/>
      <c r="F60" s="70"/>
      <c r="G60" s="31"/>
      <c r="H60" s="31"/>
      <c r="I60" s="68" t="str">
        <f t="shared" ref="I60:I65" si="9">IFERROR((E60-F60)/F60,"")</f>
        <v/>
      </c>
      <c r="J60"/>
    </row>
    <row r="61" spans="1:10" ht="14.4" x14ac:dyDescent="0.3">
      <c r="A61" s="5"/>
      <c r="B61" s="35"/>
      <c r="C61" s="31"/>
      <c r="D61" s="72"/>
      <c r="E61" s="31"/>
      <c r="F61" s="70"/>
      <c r="G61" s="31"/>
      <c r="H61" s="31"/>
      <c r="I61" s="68" t="str">
        <f t="shared" si="9"/>
        <v/>
      </c>
      <c r="J61"/>
    </row>
    <row r="62" spans="1:10" ht="14.4" x14ac:dyDescent="0.3">
      <c r="A62" s="5"/>
      <c r="B62" s="35"/>
      <c r="C62" s="31"/>
      <c r="D62" s="72"/>
      <c r="E62" s="31"/>
      <c r="F62" s="70"/>
      <c r="G62" s="31"/>
      <c r="H62" s="31"/>
      <c r="I62" s="68" t="str">
        <f t="shared" si="9"/>
        <v/>
      </c>
      <c r="J62"/>
    </row>
    <row r="63" spans="1:10" ht="14.4" x14ac:dyDescent="0.3">
      <c r="A63" s="5"/>
      <c r="B63" s="35"/>
      <c r="C63" s="31"/>
      <c r="D63" s="72"/>
      <c r="E63" s="31"/>
      <c r="F63" s="70"/>
      <c r="G63" s="70"/>
      <c r="H63" s="70"/>
      <c r="I63" s="68" t="str">
        <f t="shared" si="9"/>
        <v/>
      </c>
      <c r="J63"/>
    </row>
    <row r="64" spans="1:10" ht="14.4" x14ac:dyDescent="0.3">
      <c r="A64" s="5"/>
      <c r="B64" s="45"/>
      <c r="C64" s="72"/>
      <c r="D64" s="72"/>
      <c r="E64" s="72"/>
      <c r="F64" s="23"/>
      <c r="G64" s="72"/>
      <c r="H64" s="72"/>
      <c r="I64" s="68"/>
      <c r="J64"/>
    </row>
    <row r="65" spans="1:10" s="4" customFormat="1" ht="14.4" x14ac:dyDescent="0.3">
      <c r="A65" s="20"/>
      <c r="B65" s="51" t="s">
        <v>24</v>
      </c>
      <c r="C65" s="24">
        <f>SUM(C59:C63)</f>
        <v>0</v>
      </c>
      <c r="D65" s="24">
        <f t="shared" ref="D65:H65" si="10">SUM(D59:D63)</f>
        <v>0</v>
      </c>
      <c r="E65" s="24">
        <f t="shared" si="10"/>
        <v>0</v>
      </c>
      <c r="F65" s="24">
        <f t="shared" si="10"/>
        <v>0</v>
      </c>
      <c r="G65" s="24">
        <f t="shared" si="10"/>
        <v>0</v>
      </c>
      <c r="H65" s="24">
        <f t="shared" si="10"/>
        <v>0</v>
      </c>
      <c r="I65" s="68" t="str">
        <f t="shared" si="9"/>
        <v/>
      </c>
    </row>
    <row r="66" spans="1:10" ht="15" thickBot="1" x14ac:dyDescent="0.35">
      <c r="A66" s="5"/>
      <c r="B66" s="45"/>
      <c r="C66" s="17"/>
      <c r="D66" s="17"/>
      <c r="E66" s="17"/>
      <c r="F66" s="17"/>
      <c r="G66" s="17"/>
      <c r="H66" s="17"/>
      <c r="I66" s="40"/>
      <c r="J66"/>
    </row>
    <row r="67" spans="1:10" ht="14.4" x14ac:dyDescent="0.3">
      <c r="A67" s="5"/>
      <c r="B67" s="88" t="s">
        <v>2</v>
      </c>
      <c r="C67" s="89"/>
      <c r="D67" s="89"/>
      <c r="E67" s="89"/>
      <c r="F67" s="89"/>
      <c r="G67" s="89"/>
      <c r="H67" s="89"/>
      <c r="I67" s="90"/>
      <c r="J67"/>
    </row>
    <row r="68" spans="1:10" ht="14.4" x14ac:dyDescent="0.3">
      <c r="A68" s="5"/>
      <c r="B68" s="91"/>
      <c r="C68" s="92"/>
      <c r="D68" s="92"/>
      <c r="E68" s="92"/>
      <c r="F68" s="92"/>
      <c r="G68" s="92"/>
      <c r="H68" s="92"/>
      <c r="I68" s="93"/>
      <c r="J68"/>
    </row>
    <row r="69" spans="1:10" ht="14.4" x14ac:dyDescent="0.3">
      <c r="A69" s="5"/>
      <c r="B69" s="91"/>
      <c r="C69" s="92"/>
      <c r="D69" s="92"/>
      <c r="E69" s="92"/>
      <c r="F69" s="92"/>
      <c r="G69" s="92"/>
      <c r="H69" s="92"/>
      <c r="I69" s="93"/>
      <c r="J69"/>
    </row>
    <row r="70" spans="1:10" ht="14.4" x14ac:dyDescent="0.3">
      <c r="A70" s="5"/>
      <c r="B70" s="91"/>
      <c r="C70" s="92"/>
      <c r="D70" s="92"/>
      <c r="E70" s="92"/>
      <c r="F70" s="92"/>
      <c r="G70" s="92"/>
      <c r="H70" s="92"/>
      <c r="I70" s="93"/>
      <c r="J70"/>
    </row>
    <row r="71" spans="1:10" ht="15" thickBot="1" x14ac:dyDescent="0.35">
      <c r="A71" s="5"/>
      <c r="B71" s="94"/>
      <c r="C71" s="95"/>
      <c r="D71" s="95"/>
      <c r="E71" s="95"/>
      <c r="F71" s="95"/>
      <c r="G71" s="95"/>
      <c r="H71" s="95"/>
      <c r="I71" s="96"/>
      <c r="J71"/>
    </row>
    <row r="72" spans="1:10" ht="14.4" x14ac:dyDescent="0.3">
      <c r="A72" s="5"/>
      <c r="B72" s="45"/>
      <c r="C72" s="17"/>
      <c r="D72" s="17"/>
      <c r="E72" s="17"/>
      <c r="F72" s="17"/>
      <c r="G72" s="17"/>
      <c r="H72" s="17"/>
      <c r="I72" s="40"/>
      <c r="J72"/>
    </row>
    <row r="73" spans="1:10" ht="14.4" x14ac:dyDescent="0.3">
      <c r="A73" s="5"/>
      <c r="B73" s="50" t="s">
        <v>27</v>
      </c>
      <c r="C73" s="31">
        <f>+C65+C49+C36</f>
        <v>0</v>
      </c>
      <c r="D73" s="31">
        <f t="shared" ref="D73" si="11">+D65+D49+D36</f>
        <v>0</v>
      </c>
      <c r="E73" s="31">
        <f>+E65+E49+E36</f>
        <v>0</v>
      </c>
      <c r="F73" s="31">
        <f>+F65+F49+F36</f>
        <v>0</v>
      </c>
      <c r="G73" s="31">
        <f>+G65+G49+G36</f>
        <v>0</v>
      </c>
      <c r="H73" s="31">
        <f>+H65+H49+H36</f>
        <v>0</v>
      </c>
      <c r="I73" s="68" t="str">
        <f t="shared" ref="I73" si="12">IFERROR((E73-F73)/F73,"")</f>
        <v/>
      </c>
      <c r="J73"/>
    </row>
    <row r="74" spans="1:10" ht="14.4" x14ac:dyDescent="0.3">
      <c r="A74" s="5"/>
      <c r="B74" s="45"/>
      <c r="C74" s="12"/>
      <c r="D74" s="12"/>
      <c r="E74" s="12"/>
      <c r="F74" s="12"/>
      <c r="G74" s="12"/>
      <c r="H74" s="12"/>
      <c r="I74" s="43"/>
      <c r="J74"/>
    </row>
    <row r="75" spans="1:10" ht="14.4" x14ac:dyDescent="0.3">
      <c r="A75" s="10"/>
      <c r="B75" s="53" t="s">
        <v>15</v>
      </c>
      <c r="C75" s="12"/>
      <c r="D75" s="12"/>
      <c r="E75" s="12"/>
      <c r="F75" s="12"/>
      <c r="G75" s="12"/>
      <c r="H75" s="12"/>
      <c r="I75" s="43"/>
      <c r="J75"/>
    </row>
    <row r="76" spans="1:10" ht="14.4" x14ac:dyDescent="0.3">
      <c r="A76" s="10"/>
      <c r="B76" s="45" t="s">
        <v>16</v>
      </c>
      <c r="C76" s="23"/>
      <c r="D76" s="23"/>
      <c r="E76" s="23"/>
      <c r="F76" s="23"/>
      <c r="G76" s="23"/>
      <c r="H76" s="23"/>
      <c r="I76" s="43"/>
      <c r="J76"/>
    </row>
    <row r="77" spans="1:10" ht="14.4" x14ac:dyDescent="0.3">
      <c r="A77" s="10"/>
      <c r="B77" s="45" t="s">
        <v>37</v>
      </c>
      <c r="C77" s="23"/>
      <c r="D77" s="23"/>
      <c r="E77" s="23"/>
      <c r="F77" s="23"/>
      <c r="G77" s="23"/>
      <c r="H77" s="23"/>
      <c r="I77" s="68" t="str">
        <f t="shared" ref="I77:I88" si="13">IFERROR((E77-F77)/F77,"")</f>
        <v/>
      </c>
      <c r="J77"/>
    </row>
    <row r="78" spans="1:10" ht="14.4" x14ac:dyDescent="0.3">
      <c r="A78" s="10"/>
      <c r="B78" s="45" t="s">
        <v>38</v>
      </c>
      <c r="C78" s="23"/>
      <c r="D78" s="23"/>
      <c r="E78" s="23"/>
      <c r="F78" s="23"/>
      <c r="G78" s="23"/>
      <c r="H78" s="23"/>
      <c r="I78" s="68" t="str">
        <f t="shared" si="13"/>
        <v/>
      </c>
      <c r="J78"/>
    </row>
    <row r="79" spans="1:10" ht="14.4" x14ac:dyDescent="0.3">
      <c r="A79" s="10"/>
      <c r="B79" s="45" t="s">
        <v>39</v>
      </c>
      <c r="C79" s="23"/>
      <c r="D79" s="23"/>
      <c r="E79" s="23"/>
      <c r="F79" s="23"/>
      <c r="G79" s="23"/>
      <c r="H79" s="23"/>
      <c r="I79" s="68" t="str">
        <f t="shared" si="13"/>
        <v/>
      </c>
      <c r="J79"/>
    </row>
    <row r="80" spans="1:10" ht="14.4" x14ac:dyDescent="0.3">
      <c r="A80" s="10"/>
      <c r="B80" s="45" t="s">
        <v>41</v>
      </c>
      <c r="C80" s="23"/>
      <c r="D80" s="23"/>
      <c r="E80" s="23"/>
      <c r="F80" s="23"/>
      <c r="G80" s="23"/>
      <c r="H80" s="23"/>
      <c r="I80" s="68" t="str">
        <f t="shared" si="13"/>
        <v/>
      </c>
      <c r="J80"/>
    </row>
    <row r="81" spans="1:10" ht="14.4" x14ac:dyDescent="0.3">
      <c r="A81" s="10"/>
      <c r="B81" s="45" t="s">
        <v>40</v>
      </c>
      <c r="C81" s="23"/>
      <c r="D81" s="23"/>
      <c r="E81" s="23"/>
      <c r="F81" s="23"/>
      <c r="G81" s="23"/>
      <c r="H81" s="23"/>
      <c r="I81" s="68" t="str">
        <f t="shared" si="13"/>
        <v/>
      </c>
      <c r="J81"/>
    </row>
    <row r="82" spans="1:10" ht="14.4" x14ac:dyDescent="0.3">
      <c r="A82" s="5"/>
      <c r="B82" s="75" t="s">
        <v>47</v>
      </c>
      <c r="C82" s="23"/>
      <c r="D82" s="23"/>
      <c r="E82" s="23"/>
      <c r="F82" s="23"/>
      <c r="G82" s="23"/>
      <c r="H82" s="23"/>
      <c r="I82" s="68" t="str">
        <f t="shared" si="13"/>
        <v/>
      </c>
      <c r="J82"/>
    </row>
    <row r="83" spans="1:10" ht="14.4" x14ac:dyDescent="0.3">
      <c r="A83" s="5"/>
      <c r="B83" s="45"/>
      <c r="C83" s="23"/>
      <c r="D83" s="23"/>
      <c r="E83" s="23"/>
      <c r="F83" s="23"/>
      <c r="G83" s="23"/>
      <c r="H83" s="23"/>
      <c r="I83" s="68"/>
      <c r="J83"/>
    </row>
    <row r="84" spans="1:10" ht="14.4" x14ac:dyDescent="0.3">
      <c r="A84" s="5"/>
      <c r="B84" s="45"/>
      <c r="C84" s="23"/>
      <c r="D84" s="23"/>
      <c r="E84" s="23"/>
      <c r="F84" s="23"/>
      <c r="G84" s="23"/>
      <c r="H84" s="23"/>
      <c r="I84" s="68"/>
      <c r="J84"/>
    </row>
    <row r="85" spans="1:10" ht="14.4" x14ac:dyDescent="0.3">
      <c r="A85" s="5"/>
      <c r="B85" s="45"/>
      <c r="C85" s="23"/>
      <c r="D85" s="23"/>
      <c r="E85" s="23"/>
      <c r="F85" s="23"/>
      <c r="G85" s="23"/>
      <c r="H85" s="23"/>
      <c r="I85" s="68"/>
      <c r="J85"/>
    </row>
    <row r="86" spans="1:10" ht="14.4" x14ac:dyDescent="0.3">
      <c r="A86" s="5"/>
      <c r="B86" s="45"/>
      <c r="C86" s="23"/>
      <c r="D86" s="23"/>
      <c r="E86" s="23"/>
      <c r="F86" s="23"/>
      <c r="G86" s="23"/>
      <c r="H86" s="23"/>
      <c r="I86" s="68" t="str">
        <f t="shared" si="13"/>
        <v/>
      </c>
      <c r="J86"/>
    </row>
    <row r="87" spans="1:10" ht="14.4" x14ac:dyDescent="0.3">
      <c r="A87" s="5"/>
      <c r="B87" s="53" t="s">
        <v>28</v>
      </c>
      <c r="C87" s="23">
        <f>SUM(C73:C86)*0.1119</f>
        <v>0</v>
      </c>
      <c r="D87" s="23">
        <f t="shared" ref="D87:H87" si="14">SUM(D73:D86)*0.1119</f>
        <v>0</v>
      </c>
      <c r="E87" s="23">
        <f t="shared" si="14"/>
        <v>0</v>
      </c>
      <c r="F87" s="23">
        <f t="shared" si="14"/>
        <v>0</v>
      </c>
      <c r="G87" s="23">
        <f t="shared" si="14"/>
        <v>0</v>
      </c>
      <c r="H87" s="23">
        <f t="shared" si="14"/>
        <v>0</v>
      </c>
      <c r="I87" s="68" t="str">
        <f t="shared" si="13"/>
        <v/>
      </c>
      <c r="J87"/>
    </row>
    <row r="88" spans="1:10" ht="14.4" x14ac:dyDescent="0.3">
      <c r="A88" s="5"/>
      <c r="B88" s="53" t="s">
        <v>35</v>
      </c>
      <c r="C88" s="23">
        <f>SUM(C73:C86)*0.03</f>
        <v>0</v>
      </c>
      <c r="D88" s="23">
        <f t="shared" ref="D88:H88" si="15">SUM(D73:D86)*0.03</f>
        <v>0</v>
      </c>
      <c r="E88" s="23">
        <f t="shared" si="15"/>
        <v>0</v>
      </c>
      <c r="F88" s="23">
        <f t="shared" si="15"/>
        <v>0</v>
      </c>
      <c r="G88" s="23">
        <f t="shared" si="15"/>
        <v>0</v>
      </c>
      <c r="H88" s="23">
        <f t="shared" si="15"/>
        <v>0</v>
      </c>
      <c r="I88" s="68" t="str">
        <f t="shared" si="13"/>
        <v/>
      </c>
      <c r="J88"/>
    </row>
    <row r="89" spans="1:10" s="71" customFormat="1" ht="14.4" x14ac:dyDescent="0.3">
      <c r="A89" s="8"/>
      <c r="B89" s="36"/>
      <c r="C89" s="70"/>
      <c r="D89" s="70"/>
      <c r="E89" s="70"/>
      <c r="F89" s="70"/>
      <c r="G89" s="70"/>
      <c r="H89" s="70"/>
      <c r="I89" s="54"/>
    </row>
    <row r="90" spans="1:10" ht="14.4" x14ac:dyDescent="0.3">
      <c r="A90" s="5"/>
      <c r="B90" s="45" t="s">
        <v>29</v>
      </c>
      <c r="C90" s="23"/>
      <c r="D90" s="23"/>
      <c r="E90" s="23"/>
      <c r="F90" s="23"/>
      <c r="G90" s="23"/>
      <c r="H90" s="23"/>
      <c r="I90" s="43"/>
      <c r="J90"/>
    </row>
    <row r="91" spans="1:10" ht="14.4" x14ac:dyDescent="0.3">
      <c r="A91" s="5"/>
      <c r="B91" s="45"/>
      <c r="C91" s="23"/>
      <c r="D91" s="23"/>
      <c r="E91" s="23"/>
      <c r="F91" s="23"/>
      <c r="G91" s="23"/>
      <c r="H91" s="23"/>
      <c r="I91" s="43"/>
      <c r="J91"/>
    </row>
    <row r="92" spans="1:10" ht="14.4" x14ac:dyDescent="0.3">
      <c r="A92" s="5"/>
      <c r="B92" s="45"/>
      <c r="C92" s="23"/>
      <c r="D92" s="23"/>
      <c r="E92" s="23"/>
      <c r="F92" s="23"/>
      <c r="G92" s="23"/>
      <c r="H92" s="23"/>
      <c r="I92" s="43"/>
      <c r="J92"/>
    </row>
    <row r="93" spans="1:10" s="2" customFormat="1" ht="14.4" x14ac:dyDescent="0.3">
      <c r="A93" s="15"/>
      <c r="B93" s="51" t="s">
        <v>24</v>
      </c>
      <c r="C93" s="24">
        <f>SUM(C76:C92)</f>
        <v>0</v>
      </c>
      <c r="D93" s="24">
        <f t="shared" ref="D93" si="16">SUM(D76:D92)</f>
        <v>0</v>
      </c>
      <c r="E93" s="24">
        <f t="shared" ref="E93:H93" si="17">SUM(E76:E92)</f>
        <v>0</v>
      </c>
      <c r="F93" s="24">
        <f t="shared" si="17"/>
        <v>0</v>
      </c>
      <c r="G93" s="24">
        <f t="shared" si="17"/>
        <v>0</v>
      </c>
      <c r="H93" s="24">
        <f t="shared" si="17"/>
        <v>0</v>
      </c>
      <c r="I93" s="68" t="str">
        <f t="shared" ref="I93" si="18">IFERROR((E93-F93)/F93,"")</f>
        <v/>
      </c>
    </row>
    <row r="94" spans="1:10" ht="14.4" x14ac:dyDescent="0.3">
      <c r="A94" s="5"/>
      <c r="B94" s="45"/>
      <c r="C94" s="18"/>
      <c r="D94" s="18"/>
      <c r="E94" s="18"/>
      <c r="F94" s="18"/>
      <c r="G94" s="18"/>
      <c r="H94" s="18"/>
      <c r="I94" s="54"/>
      <c r="J94"/>
    </row>
    <row r="95" spans="1:10" s="2" customFormat="1" ht="14.4" x14ac:dyDescent="0.3">
      <c r="A95" s="15"/>
      <c r="B95" s="55" t="s">
        <v>6</v>
      </c>
      <c r="C95" s="56">
        <f>+C93+C73</f>
        <v>0</v>
      </c>
      <c r="D95" s="56">
        <f t="shared" ref="D95:H95" si="19">+D93+D73</f>
        <v>0</v>
      </c>
      <c r="E95" s="56">
        <f t="shared" si="19"/>
        <v>0</v>
      </c>
      <c r="F95" s="56">
        <f t="shared" si="19"/>
        <v>0</v>
      </c>
      <c r="G95" s="56">
        <f t="shared" si="19"/>
        <v>0</v>
      </c>
      <c r="H95" s="56">
        <f t="shared" si="19"/>
        <v>0</v>
      </c>
      <c r="I95" s="73" t="str">
        <f>IFERROR((E95-F95)/F95,"")</f>
        <v/>
      </c>
    </row>
    <row r="96" spans="1:10" ht="14.4" x14ac:dyDescent="0.3">
      <c r="A96" s="5"/>
      <c r="B96" s="45"/>
      <c r="C96" s="12"/>
      <c r="D96" s="12"/>
      <c r="E96" s="12"/>
      <c r="F96" s="12"/>
      <c r="G96" s="12"/>
      <c r="H96" s="12"/>
      <c r="I96" s="57"/>
      <c r="J96"/>
    </row>
    <row r="97" spans="1:15" ht="14.4" x14ac:dyDescent="0.3">
      <c r="A97" s="5"/>
      <c r="B97" s="45"/>
      <c r="C97" s="12"/>
      <c r="D97" s="12"/>
      <c r="E97" s="12"/>
      <c r="F97" s="12"/>
      <c r="G97" s="12"/>
      <c r="H97" s="12"/>
      <c r="I97" s="57"/>
      <c r="J97"/>
    </row>
    <row r="98" spans="1:15" s="2" customFormat="1" ht="14.4" x14ac:dyDescent="0.3">
      <c r="A98" s="13"/>
      <c r="B98" s="58" t="s">
        <v>30</v>
      </c>
      <c r="C98" s="59">
        <f>C24-C95</f>
        <v>0</v>
      </c>
      <c r="D98" s="59">
        <f t="shared" ref="D98:H98" si="20">D24-D95</f>
        <v>0</v>
      </c>
      <c r="E98" s="59">
        <f t="shared" si="20"/>
        <v>0</v>
      </c>
      <c r="F98" s="59">
        <f t="shared" si="20"/>
        <v>0</v>
      </c>
      <c r="G98" s="59">
        <f t="shared" si="20"/>
        <v>0</v>
      </c>
      <c r="H98" s="59">
        <f t="shared" si="20"/>
        <v>0</v>
      </c>
      <c r="I98" s="69" t="str">
        <f t="shared" ref="I98" si="21">IFERROR((G98-F98)/F98,"")</f>
        <v/>
      </c>
    </row>
    <row r="99" spans="1:15" x14ac:dyDescent="0.25">
      <c r="B99" s="60"/>
      <c r="C99" s="61"/>
      <c r="D99" s="61"/>
      <c r="E99" s="61"/>
      <c r="F99" s="61"/>
      <c r="G99" s="61"/>
      <c r="H99" s="61"/>
      <c r="I99" s="62"/>
      <c r="J99"/>
    </row>
    <row r="100" spans="1:15" s="2" customFormat="1" x14ac:dyDescent="0.25">
      <c r="B100" s="63" t="s">
        <v>31</v>
      </c>
      <c r="C100" s="64">
        <f>C13+C24-C95</f>
        <v>0</v>
      </c>
      <c r="D100" s="64">
        <f>D13+D24-D95</f>
        <v>0</v>
      </c>
      <c r="E100" s="64">
        <f t="shared" ref="E100:H100" si="22">E13+E24-E95</f>
        <v>0</v>
      </c>
      <c r="F100" s="64">
        <f t="shared" si="22"/>
        <v>0</v>
      </c>
      <c r="G100" s="64">
        <f t="shared" si="22"/>
        <v>0</v>
      </c>
      <c r="H100" s="64">
        <f t="shared" si="22"/>
        <v>0</v>
      </c>
      <c r="I100" s="65"/>
    </row>
    <row r="101" spans="1:15" ht="13.25" thickBot="1" x14ac:dyDescent="0.3">
      <c r="B101" s="60"/>
      <c r="C101" s="66"/>
      <c r="D101" s="66"/>
      <c r="E101" s="66"/>
      <c r="F101" s="66"/>
      <c r="G101" s="66"/>
      <c r="H101" s="66"/>
      <c r="I101" s="67"/>
      <c r="J101"/>
    </row>
    <row r="102" spans="1:15" ht="25.95" thickBot="1" x14ac:dyDescent="0.3">
      <c r="B102" s="25" t="s">
        <v>32</v>
      </c>
      <c r="C102" s="26"/>
      <c r="D102" s="26"/>
      <c r="E102" s="26"/>
      <c r="F102" s="26"/>
      <c r="G102" s="26"/>
      <c r="H102" s="26"/>
      <c r="I102" s="27"/>
      <c r="J102"/>
      <c r="O102" s="74"/>
    </row>
    <row r="103" spans="1:15" x14ac:dyDescent="0.25">
      <c r="N103" s="74"/>
    </row>
    <row r="104" spans="1:15" x14ac:dyDescent="0.25">
      <c r="N104" s="74"/>
    </row>
  </sheetData>
  <mergeCells count="12">
    <mergeCell ref="B38:I40"/>
    <mergeCell ref="B51:I54"/>
    <mergeCell ref="B67:I71"/>
    <mergeCell ref="A1:J1"/>
    <mergeCell ref="A2:J2"/>
    <mergeCell ref="I11:I12"/>
    <mergeCell ref="C10:E10"/>
    <mergeCell ref="C4:E4"/>
    <mergeCell ref="C5:E5"/>
    <mergeCell ref="C6:E6"/>
    <mergeCell ref="C7:E7"/>
    <mergeCell ref="C8:E8"/>
  </mergeCells>
  <phoneticPr fontId="3" type="noConversion"/>
  <printOptions horizontalCentered="1" headings="1" gridLines="1"/>
  <pageMargins left="0" right="0" top="0" bottom="0" header="0.3" footer="0.3"/>
  <pageSetup orientation="portrait" r:id="rId1"/>
  <headerFooter alignWithMargins="0">
    <oddFooter>&amp;L&amp;8&amp;D&amp;R&amp;8&amp;Z&amp;F</oddFooter>
  </headerFooter>
  <ignoredErrors>
    <ignoredError sqref="D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Payeur</dc:creator>
  <cp:lastModifiedBy>Teresa Clark</cp:lastModifiedBy>
  <cp:lastPrinted>2019-07-02T14:32:58Z</cp:lastPrinted>
  <dcterms:created xsi:type="dcterms:W3CDTF">1996-10-14T23:33:28Z</dcterms:created>
  <dcterms:modified xsi:type="dcterms:W3CDTF">2021-11-08T16:08:48Z</dcterms:modified>
</cp:coreProperties>
</file>