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garcia2015\Downloads\"/>
    </mc:Choice>
  </mc:AlternateContent>
  <xr:revisionPtr revIDLastSave="0" documentId="13_ncr:1_{6FD118E3-3E8B-4E1F-B06E-2B9EF351482B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College Hires" sheetId="1" r:id="rId1"/>
    <sheet name="AA Co-Hires" sheetId="2" r:id="rId2"/>
  </sheets>
  <definedNames>
    <definedName name="_xlnm.Print_Titles" localSheetId="1">'AA Co-Hires'!$1:$7</definedName>
    <definedName name="_xlnm.Print_Titles" localSheetId="0">'College Hires'!$1:$7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I8" i="2"/>
</calcChain>
</file>

<file path=xl/sharedStrings.xml><?xml version="1.0" encoding="utf-8"?>
<sst xmlns="http://schemas.openxmlformats.org/spreadsheetml/2006/main" count="116" uniqueCount="54">
  <si>
    <t>Florida Atlantic University</t>
  </si>
  <si>
    <t>Office of the Provost</t>
  </si>
  <si>
    <t>New or Replacement (Position # if Replacement)</t>
  </si>
  <si>
    <t>No</t>
  </si>
  <si>
    <t>New</t>
  </si>
  <si>
    <t>DW 328 (shared with another faculty)</t>
  </si>
  <si>
    <t>Start-Up Expenditures College</t>
  </si>
  <si>
    <t>Max. Salary  College</t>
  </si>
  <si>
    <t>Priority</t>
  </si>
  <si>
    <t>College SmartTag</t>
  </si>
  <si>
    <t>Co-Hire SmartTag</t>
  </si>
  <si>
    <t>Term (9, 10, or  12-month)</t>
  </si>
  <si>
    <t xml:space="preserve">Rank  (Indicate if permanent or visiting)                                   </t>
  </si>
  <si>
    <t>Instructor (Visiting)</t>
  </si>
  <si>
    <t>9-month</t>
  </si>
  <si>
    <t>12-month</t>
  </si>
  <si>
    <t>TAG000123</t>
  </si>
  <si>
    <t>N/A</t>
  </si>
  <si>
    <t>TAG000456</t>
  </si>
  <si>
    <t>Anticipated Start Date</t>
  </si>
  <si>
    <t>August 2023</t>
  </si>
  <si>
    <t>January 2024</t>
  </si>
  <si>
    <t>Max. Salary  
Co-Hire</t>
  </si>
  <si>
    <t>Start-Up Expenditures 
Co-Hire</t>
  </si>
  <si>
    <t>Assistant Professor (Permanent)</t>
  </si>
  <si>
    <t>Office Location</t>
  </si>
  <si>
    <t>Lab Location</t>
  </si>
  <si>
    <t>EE 106</t>
  </si>
  <si>
    <t>DW 305</t>
  </si>
  <si>
    <r>
      <t>Will this position work with animal models?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</si>
  <si>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Department or School (indicate if a cohire and % split</t>
    </r>
    <r>
      <rPr>
        <b/>
        <vertAlign val="super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)</t>
    </r>
  </si>
  <si>
    <t>Date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</si>
  <si>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Note: Percentage split for co-hires will be applied to salary, start-up, IDC return, and IP revenue unless otherwise noted or negotiated.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</si>
  <si>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Note: If work with animal models is anticipated, the Chair and Dean will consult with the Office of Comparative Medicine (comparativemedicine@fau.edu) during the interview process to identify equipment and resource needs.</t>
    </r>
  </si>
  <si>
    <t>Chair/Director Approval</t>
  </si>
  <si>
    <t>Dean Approval</t>
  </si>
  <si>
    <t>Provost/Vice Provost Approval</t>
  </si>
  <si>
    <t>Chair/Director - Home Unit Approval</t>
  </si>
  <si>
    <t>Chair/Director - Participating Unit Approval</t>
  </si>
  <si>
    <t>Dean - Home Unit Approval</t>
  </si>
  <si>
    <t>Dean - Participating Unit Approval</t>
  </si>
  <si>
    <t>College Budget Plan for Faculty Hiring - Academic Affairs Co-Hires</t>
  </si>
  <si>
    <t>College Budget Plan for Faculty Hiring - College Hires</t>
  </si>
  <si>
    <t>DATE SUBMITTED:</t>
  </si>
  <si>
    <t>July 27, 2022</t>
  </si>
  <si>
    <r>
      <t xml:space="preserve">Justification </t>
    </r>
    <r>
      <rPr>
        <b/>
        <i/>
        <sz val="11"/>
        <color theme="0"/>
        <rFont val="Calibri"/>
        <family val="2"/>
        <scheme val="minor"/>
      </rPr>
      <t>(Explain the relevance of this position to the FAU Strategic Plan 2025 and the strategic plan of the College. Also, indicate if this is Auxiliary or E&amp;G funded, and if the position has been previously approved)</t>
    </r>
  </si>
  <si>
    <r>
      <rPr>
        <b/>
        <sz val="11"/>
        <color theme="1"/>
        <rFont val="Calibri"/>
        <family val="2"/>
        <scheme val="minor"/>
      </rPr>
      <t xml:space="preserve">E&amp;G position in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Cryptology and Information Security (previously approved by Provost on 11/19/2021)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This position would build on the expertise we currently have in Cryptology.</t>
    </r>
    <r>
      <rPr>
        <sz val="11"/>
        <color theme="1"/>
        <rFont val="Calibri"/>
        <family val="2"/>
        <scheme val="minor"/>
      </rPr>
      <t xml:space="preserve"> The Department of Mathematical Sciences is an NSA/DHS  designated  National Center of Academic Excellence in Information Assurance Research. 
</t>
    </r>
    <r>
      <rPr>
        <b/>
        <sz val="11"/>
        <color theme="1"/>
        <rFont val="Calibri"/>
        <family val="2"/>
        <scheme val="minor"/>
      </rPr>
      <t>This position would support movement toward a Carnegie I designation.</t>
    </r>
    <r>
      <rPr>
        <sz val="11"/>
        <color theme="1"/>
        <rFont val="Calibri"/>
        <family val="2"/>
        <scheme val="minor"/>
      </rPr>
      <t xml:space="preserve">  Since 2017, our Cryptography group  of five active researchers, has earned over $1,900,000 in grant funding. Due to faculty leaving or retiring, the group will shrink  to 2 faculty in one year. We ask for tenure-track positions to enable us to retain our leading role in this discipline nationwide.
</t>
    </r>
    <r>
      <rPr>
        <b/>
        <sz val="11"/>
        <color theme="1"/>
        <rFont val="Calibri"/>
        <family val="2"/>
        <scheme val="minor"/>
      </rPr>
      <t>This position is critical to maintain the vitality of the graduate programs in Math.</t>
    </r>
    <r>
      <rPr>
        <sz val="11"/>
        <color theme="1"/>
        <rFont val="Calibri"/>
        <family val="2"/>
        <scheme val="minor"/>
      </rPr>
      <t xml:space="preserve"> Approximately one-fifth of the Mathematics Ph.D. degrees earned at FAU have been in Cryptology and Information Security.
</t>
    </r>
  </si>
  <si>
    <r>
      <rPr>
        <b/>
        <sz val="11"/>
        <color theme="1"/>
        <rFont val="Calibri"/>
        <family val="2"/>
        <scheme val="minor"/>
      </rPr>
      <t xml:space="preserve">E&amp;G position in Geosciences.
</t>
    </r>
    <r>
      <rPr>
        <sz val="11"/>
        <color theme="1"/>
        <rFont val="Calibri"/>
        <family val="2"/>
        <scheme val="minor"/>
      </rPr>
      <t xml:space="preserve">(1) A hire in hydrogeology and water resource will align with the HBOI pillar, and is an essential area for a lot of interdisciplinary research funding opportunities in SE Florida (USGS, EPA, USACE, NSF); 
(2) hydrology is essential for the training and success of  undergradaute and graduate students, with many emplyment opportunites in SE Florida;
(3) important for community engagement, with broad impacts to local community </t>
    </r>
  </si>
  <si>
    <t>Provost Approved (Y/N)</t>
  </si>
  <si>
    <t>Mathematical Sciences
(SAMPLE)</t>
  </si>
  <si>
    <t>Geosciences
(SAMPLE)</t>
  </si>
  <si>
    <r>
      <t xml:space="preserve">Please list your anticipated hiring plan below for the upcoming year in order of priority. Recruitment for these positions will begin in FY23 with start dates in FY24. </t>
    </r>
    <r>
      <rPr>
        <b/>
        <sz val="11"/>
        <rFont val="Calibri"/>
        <family val="2"/>
        <scheme val="minor"/>
      </rPr>
      <t>Please note:</t>
    </r>
    <r>
      <rPr>
        <sz val="11"/>
        <rFont val="Calibri"/>
        <family val="2"/>
        <scheme val="minor"/>
      </rPr>
      <t xml:space="preserve"> units are responsible for search costs, start up, space allocation, and space renovation (if required). </t>
    </r>
  </si>
  <si>
    <t>Mathematical Sciences (joint w/ Arts &amp; Letters 75/25)
(SAMPLE)</t>
  </si>
  <si>
    <t>Geosciences (joint w/ Engineering 50/50)
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</si>
</sst>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3" borderId="0" xfId="0" applyFont="1" applyFill="1" applyBorder="1" applyAlignment="1"/>
    <xf numFmtId="4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44" fontId="0" fillId="0" borderId="1" xfId="0" applyNumberFormat="1" applyBorder="1" applyAlignment="1">
      <alignment horizontal="center" vertical="top" wrapText="1"/>
    </xf>
    <xf numFmtId="0" fontId="3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3" fillId="3" borderId="0" xfId="0" applyNumberFormat="1" applyFont="1" applyFill="1" applyBorder="1" applyAlignment="1"/>
    <xf numFmtId="164" fontId="0" fillId="0" borderId="0" xfId="0" applyNumberFormat="1"/>
    <xf numFmtId="44" fontId="0" fillId="0" borderId="1" xfId="0" applyNumberFormat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ill="1"/>
    <xf numFmtId="0" fontId="0" fillId="0" borderId="1" xfId="0" applyBorder="1" applyAlignment="1">
      <alignment horizontal="center" vertical="top"/>
    </xf>
    <xf numFmtId="17" fontId="0" fillId="0" borderId="1" xfId="0" quotePrefix="1" applyNumberFormat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4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4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0" fillId="0" borderId="3" xfId="0" applyBorder="1"/>
    <xf numFmtId="14" fontId="0" fillId="0" borderId="3" xfId="0" applyNumberFormat="1" applyBorder="1"/>
    <xf numFmtId="0" fontId="0" fillId="0" borderId="0" xfId="0" applyFont="1" applyAlignment="1">
      <alignment vertical="top"/>
    </xf>
    <xf numFmtId="44" fontId="0" fillId="5" borderId="1" xfId="0" applyNumberFormat="1" applyFill="1" applyBorder="1" applyAlignment="1">
      <alignment vertical="top"/>
    </xf>
    <xf numFmtId="44" fontId="0" fillId="5" borderId="1" xfId="0" applyNumberFormat="1" applyFill="1" applyBorder="1" applyAlignment="1">
      <alignment horizontal="center" vertical="top"/>
    </xf>
    <xf numFmtId="15" fontId="3" fillId="3" borderId="3" xfId="0" quotePrefix="1" applyNumberFormat="1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0" fillId="6" borderId="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Normal="100" workbookViewId="0">
      <selection activeCell="A4" sqref="A4"/>
    </sheetView>
  </sheetViews>
  <sheetFormatPr defaultColWidth="8.85546875" defaultRowHeight="15" x14ac:dyDescent="0.25"/>
  <cols>
    <col min="1" max="1" width="9.140625" style="10"/>
    <col min="2" max="2" width="19.85546875" customWidth="1"/>
    <col min="3" max="3" width="20.42578125" bestFit="1" customWidth="1"/>
    <col min="4" max="4" width="21" customWidth="1"/>
    <col min="5" max="5" width="14.140625" customWidth="1"/>
    <col min="6" max="6" width="15.140625" customWidth="1"/>
    <col min="7" max="7" width="14.140625" style="6" customWidth="1"/>
    <col min="8" max="8" width="12.42578125" style="6" customWidth="1"/>
    <col min="9" max="9" width="14.140625" style="6" customWidth="1"/>
    <col min="10" max="10" width="12.42578125" style="6" customWidth="1"/>
    <col min="11" max="11" width="14.140625" style="8" customWidth="1"/>
    <col min="12" max="12" width="12.42578125" style="8" customWidth="1"/>
    <col min="13" max="13" width="14.140625" style="8" customWidth="1"/>
    <col min="14" max="14" width="12.42578125" style="8" customWidth="1"/>
    <col min="15" max="16" width="13.5703125" customWidth="1"/>
    <col min="17" max="17" width="17.42578125" customWidth="1"/>
    <col min="18" max="18" width="129" customWidth="1"/>
    <col min="19" max="19" width="17.42578125" customWidth="1"/>
  </cols>
  <sheetData>
    <row r="1" spans="1:19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9.5" customHeight="1" x14ac:dyDescent="0.3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x14ac:dyDescent="0.25">
      <c r="A4" s="1"/>
      <c r="B4" s="1" t="s">
        <v>43</v>
      </c>
      <c r="C4" s="27" t="s">
        <v>44</v>
      </c>
      <c r="D4" s="1"/>
      <c r="E4" s="1"/>
      <c r="F4" s="1"/>
      <c r="G4" s="5"/>
      <c r="H4" s="5"/>
      <c r="I4" s="5"/>
      <c r="J4" s="5"/>
      <c r="K4" s="7"/>
      <c r="L4" s="7"/>
      <c r="M4" s="7"/>
      <c r="N4" s="7"/>
      <c r="O4" s="1"/>
      <c r="P4" s="1"/>
      <c r="Q4" s="1"/>
      <c r="R4" s="1"/>
      <c r="S4" s="1"/>
    </row>
    <row r="5" spans="1:19" ht="21" customHeight="1" x14ac:dyDescent="0.25">
      <c r="A5" s="35" t="s">
        <v>51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8"/>
    </row>
    <row r="6" spans="1:19" ht="15" customHeight="1" x14ac:dyDescent="0.25">
      <c r="A6" s="29" t="s">
        <v>8</v>
      </c>
      <c r="B6" s="29" t="s">
        <v>30</v>
      </c>
      <c r="C6" s="29" t="s">
        <v>2</v>
      </c>
      <c r="D6" s="29" t="s">
        <v>12</v>
      </c>
      <c r="E6" s="29" t="s">
        <v>19</v>
      </c>
      <c r="F6" s="29" t="s">
        <v>11</v>
      </c>
      <c r="G6" s="29" t="s">
        <v>7</v>
      </c>
      <c r="H6" s="29" t="s">
        <v>9</v>
      </c>
      <c r="I6" s="29" t="s">
        <v>22</v>
      </c>
      <c r="J6" s="29" t="s">
        <v>10</v>
      </c>
      <c r="K6" s="33" t="s">
        <v>6</v>
      </c>
      <c r="L6" s="29" t="s">
        <v>9</v>
      </c>
      <c r="M6" s="33" t="s">
        <v>23</v>
      </c>
      <c r="N6" s="29" t="s">
        <v>10</v>
      </c>
      <c r="O6" s="29" t="s">
        <v>25</v>
      </c>
      <c r="P6" s="29" t="s">
        <v>26</v>
      </c>
      <c r="Q6" s="29" t="s">
        <v>29</v>
      </c>
      <c r="R6" s="29" t="s">
        <v>45</v>
      </c>
      <c r="S6" s="29" t="s">
        <v>48</v>
      </c>
    </row>
    <row r="7" spans="1:19" ht="35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4"/>
      <c r="L7" s="30"/>
      <c r="M7" s="34"/>
      <c r="N7" s="30"/>
      <c r="O7" s="30"/>
      <c r="P7" s="30"/>
      <c r="Q7" s="30"/>
      <c r="R7" s="30"/>
      <c r="S7" s="30"/>
    </row>
    <row r="8" spans="1:19" ht="165" customHeight="1" x14ac:dyDescent="0.25">
      <c r="A8" s="21">
        <v>1</v>
      </c>
      <c r="B8" s="36" t="s">
        <v>49</v>
      </c>
      <c r="C8" s="12">
        <v>991279</v>
      </c>
      <c r="D8" s="3" t="s">
        <v>13</v>
      </c>
      <c r="E8" s="13" t="s">
        <v>20</v>
      </c>
      <c r="F8" s="12" t="s">
        <v>15</v>
      </c>
      <c r="G8" s="2">
        <v>50000</v>
      </c>
      <c r="H8" s="9" t="s">
        <v>16</v>
      </c>
      <c r="I8" s="25"/>
      <c r="J8" s="26"/>
      <c r="K8" s="2">
        <v>0</v>
      </c>
      <c r="L8" s="9" t="s">
        <v>17</v>
      </c>
      <c r="M8" s="25"/>
      <c r="N8" s="26"/>
      <c r="O8" s="9" t="s">
        <v>27</v>
      </c>
      <c r="P8" s="9" t="s">
        <v>17</v>
      </c>
      <c r="Q8" s="9" t="s">
        <v>3</v>
      </c>
      <c r="R8" s="3" t="s">
        <v>46</v>
      </c>
      <c r="S8" s="9"/>
    </row>
    <row r="9" spans="1:19" ht="135" x14ac:dyDescent="0.25">
      <c r="A9" s="21">
        <v>2</v>
      </c>
      <c r="B9" s="36" t="s">
        <v>50</v>
      </c>
      <c r="C9" s="12" t="s">
        <v>4</v>
      </c>
      <c r="D9" s="3" t="s">
        <v>24</v>
      </c>
      <c r="E9" s="14" t="s">
        <v>21</v>
      </c>
      <c r="F9" s="12" t="s">
        <v>14</v>
      </c>
      <c r="G9" s="2">
        <v>42500</v>
      </c>
      <c r="H9" s="9" t="s">
        <v>16</v>
      </c>
      <c r="I9" s="25"/>
      <c r="J9" s="26"/>
      <c r="K9" s="2">
        <v>60000</v>
      </c>
      <c r="L9" s="9" t="s">
        <v>16</v>
      </c>
      <c r="M9" s="25"/>
      <c r="N9" s="26"/>
      <c r="O9" s="9" t="s">
        <v>28</v>
      </c>
      <c r="P9" s="4" t="s">
        <v>5</v>
      </c>
      <c r="Q9" s="4" t="s">
        <v>3</v>
      </c>
      <c r="R9" s="3" t="s">
        <v>47</v>
      </c>
      <c r="S9" s="4"/>
    </row>
    <row r="10" spans="1:19" ht="84.75" customHeight="1" x14ac:dyDescent="0.25">
      <c r="A10" s="21"/>
      <c r="B10" s="3"/>
      <c r="C10" s="12"/>
      <c r="D10" s="3"/>
      <c r="E10" s="14"/>
      <c r="F10" s="12"/>
      <c r="G10" s="2"/>
      <c r="H10" s="9"/>
      <c r="I10" s="25"/>
      <c r="J10" s="26"/>
      <c r="K10" s="2"/>
      <c r="L10" s="9"/>
      <c r="M10" s="25"/>
      <c r="N10" s="26"/>
      <c r="O10" s="9"/>
      <c r="P10" s="4"/>
      <c r="Q10" s="4"/>
      <c r="R10" s="3"/>
      <c r="S10" s="4"/>
    </row>
    <row r="11" spans="1:19" ht="84.75" customHeight="1" x14ac:dyDescent="0.25">
      <c r="A11" s="21"/>
      <c r="B11" s="3"/>
      <c r="C11" s="12"/>
      <c r="D11" s="3"/>
      <c r="E11" s="14"/>
      <c r="F11" s="12"/>
      <c r="G11" s="2"/>
      <c r="H11" s="9"/>
      <c r="I11" s="25"/>
      <c r="J11" s="26"/>
      <c r="K11" s="2"/>
      <c r="L11" s="9"/>
      <c r="M11" s="25"/>
      <c r="N11" s="26"/>
      <c r="O11" s="9"/>
      <c r="P11" s="4"/>
      <c r="Q11" s="4"/>
      <c r="R11" s="3"/>
      <c r="S11" s="4"/>
    </row>
    <row r="13" spans="1:19" x14ac:dyDescent="0.25">
      <c r="D13" s="16"/>
      <c r="E13" s="16"/>
      <c r="F13" s="16"/>
      <c r="G13" s="15"/>
      <c r="H13" s="15"/>
      <c r="I13" s="15"/>
      <c r="J13" s="15"/>
      <c r="K13" s="19"/>
      <c r="L13" s="19"/>
      <c r="M13" s="15"/>
      <c r="N13" s="17"/>
    </row>
    <row r="14" spans="1:19" ht="17.25" x14ac:dyDescent="0.25">
      <c r="A14" s="24" t="s">
        <v>32</v>
      </c>
      <c r="D14" s="11"/>
      <c r="E14" s="11"/>
      <c r="F14" s="11"/>
      <c r="G14" s="20"/>
      <c r="H14" s="20"/>
      <c r="I14" s="20"/>
      <c r="J14" s="20"/>
      <c r="K14" s="19"/>
      <c r="L14" s="19"/>
      <c r="M14" s="19"/>
      <c r="N14" s="18"/>
    </row>
    <row r="15" spans="1:19" ht="17.25" x14ac:dyDescent="0.25">
      <c r="A15" s="24" t="s">
        <v>33</v>
      </c>
    </row>
    <row r="21" spans="2:5" x14ac:dyDescent="0.25">
      <c r="B21" s="22"/>
      <c r="C21" s="22"/>
      <c r="E21" s="23"/>
    </row>
    <row r="22" spans="2:5" x14ac:dyDescent="0.25">
      <c r="B22" t="s">
        <v>34</v>
      </c>
      <c r="E22" t="s">
        <v>31</v>
      </c>
    </row>
    <row r="24" spans="2:5" x14ac:dyDescent="0.25">
      <c r="B24" s="22"/>
      <c r="C24" s="22"/>
      <c r="E24" s="22"/>
    </row>
    <row r="25" spans="2:5" x14ac:dyDescent="0.25">
      <c r="B25" t="s">
        <v>35</v>
      </c>
      <c r="E25" t="s">
        <v>31</v>
      </c>
    </row>
    <row r="27" spans="2:5" x14ac:dyDescent="0.25">
      <c r="B27" s="22"/>
      <c r="C27" s="22"/>
      <c r="E27" s="22"/>
    </row>
    <row r="28" spans="2:5" x14ac:dyDescent="0.25">
      <c r="B28" t="s">
        <v>36</v>
      </c>
      <c r="E28" t="s">
        <v>31</v>
      </c>
    </row>
  </sheetData>
  <mergeCells count="23">
    <mergeCell ref="E6:E7"/>
    <mergeCell ref="B6:B7"/>
    <mergeCell ref="R6:R7"/>
    <mergeCell ref="K6:K7"/>
    <mergeCell ref="G6:G7"/>
    <mergeCell ref="C6:C7"/>
    <mergeCell ref="Q6:Q7"/>
    <mergeCell ref="S6:S7"/>
    <mergeCell ref="A1:S1"/>
    <mergeCell ref="A2:S2"/>
    <mergeCell ref="A3:S3"/>
    <mergeCell ref="O6:O7"/>
    <mergeCell ref="P6:P7"/>
    <mergeCell ref="M6:M7"/>
    <mergeCell ref="I6:I7"/>
    <mergeCell ref="D6:D7"/>
    <mergeCell ref="H6:H7"/>
    <mergeCell ref="A5:R5"/>
    <mergeCell ref="J6:J7"/>
    <mergeCell ref="L6:L7"/>
    <mergeCell ref="N6:N7"/>
    <mergeCell ref="A6:A7"/>
    <mergeCell ref="F6:F7"/>
  </mergeCells>
  <printOptions horizontalCentered="1"/>
  <pageMargins left="0.25" right="0.25" top="0.75" bottom="0.75" header="0.3" footer="0.3"/>
  <pageSetup paperSize="5" scale="45" fitToHeight="0" pageOrder="overThenDown" orientation="landscape" r:id="rId1"/>
  <headerFoot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6604-B7DE-42E0-BF9F-CF6390A58202}">
  <sheetPr>
    <pageSetUpPr fitToPage="1"/>
  </sheetPr>
  <dimension ref="A1:S34"/>
  <sheetViews>
    <sheetView topLeftCell="A2" zoomScaleNormal="100" workbookViewId="0">
      <selection activeCell="A6" sqref="A6:A7"/>
    </sheetView>
  </sheetViews>
  <sheetFormatPr defaultColWidth="8.85546875" defaultRowHeight="15" x14ac:dyDescent="0.25"/>
  <cols>
    <col min="1" max="1" width="8.85546875" style="10"/>
    <col min="2" max="2" width="19.85546875" customWidth="1"/>
    <col min="3" max="3" width="20.42578125" bestFit="1" customWidth="1"/>
    <col min="4" max="4" width="21" customWidth="1"/>
    <col min="5" max="5" width="14.140625" customWidth="1"/>
    <col min="6" max="6" width="15.140625" customWidth="1"/>
    <col min="7" max="7" width="14.140625" style="6" customWidth="1"/>
    <col min="8" max="8" width="12.42578125" style="6" customWidth="1"/>
    <col min="9" max="9" width="14.140625" style="6" customWidth="1"/>
    <col min="10" max="10" width="12.42578125" style="6" customWidth="1"/>
    <col min="11" max="11" width="14.140625" style="8" customWidth="1"/>
    <col min="12" max="12" width="12.42578125" style="8" customWidth="1"/>
    <col min="13" max="13" width="14.140625" style="8" customWidth="1"/>
    <col min="14" max="14" width="12.42578125" style="8" customWidth="1"/>
    <col min="15" max="16" width="13.5703125" customWidth="1"/>
    <col min="17" max="17" width="17.42578125" customWidth="1"/>
    <col min="18" max="18" width="129" customWidth="1"/>
    <col min="19" max="19" width="17.42578125" customWidth="1"/>
  </cols>
  <sheetData>
    <row r="1" spans="1:19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9.5" customHeight="1" x14ac:dyDescent="0.35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x14ac:dyDescent="0.25">
      <c r="A4" s="1"/>
      <c r="B4" s="1" t="s">
        <v>43</v>
      </c>
      <c r="C4" s="27" t="s">
        <v>44</v>
      </c>
      <c r="D4" s="1"/>
      <c r="E4" s="1"/>
      <c r="F4" s="1"/>
      <c r="G4" s="5"/>
      <c r="H4" s="5"/>
      <c r="I4" s="5"/>
      <c r="J4" s="5"/>
      <c r="K4" s="7"/>
      <c r="L4" s="7"/>
      <c r="M4" s="7"/>
      <c r="N4" s="7"/>
      <c r="O4" s="1"/>
      <c r="P4" s="1"/>
      <c r="Q4" s="1"/>
      <c r="R4" s="1"/>
      <c r="S4" s="1"/>
    </row>
    <row r="5" spans="1:19" ht="21" customHeight="1" x14ac:dyDescent="0.25">
      <c r="A5" s="35" t="s">
        <v>51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8"/>
    </row>
    <row r="6" spans="1:19" ht="15" customHeight="1" x14ac:dyDescent="0.25">
      <c r="A6" s="29" t="s">
        <v>8</v>
      </c>
      <c r="B6" s="29" t="s">
        <v>30</v>
      </c>
      <c r="C6" s="29" t="s">
        <v>2</v>
      </c>
      <c r="D6" s="29" t="s">
        <v>12</v>
      </c>
      <c r="E6" s="29" t="s">
        <v>19</v>
      </c>
      <c r="F6" s="29" t="s">
        <v>11</v>
      </c>
      <c r="G6" s="29" t="s">
        <v>7</v>
      </c>
      <c r="H6" s="29" t="s">
        <v>9</v>
      </c>
      <c r="I6" s="29" t="s">
        <v>22</v>
      </c>
      <c r="J6" s="29" t="s">
        <v>10</v>
      </c>
      <c r="K6" s="33" t="s">
        <v>6</v>
      </c>
      <c r="L6" s="29" t="s">
        <v>9</v>
      </c>
      <c r="M6" s="33" t="s">
        <v>23</v>
      </c>
      <c r="N6" s="29" t="s">
        <v>10</v>
      </c>
      <c r="O6" s="29" t="s">
        <v>25</v>
      </c>
      <c r="P6" s="29" t="s">
        <v>26</v>
      </c>
      <c r="Q6" s="29" t="s">
        <v>29</v>
      </c>
      <c r="R6" s="29" t="s">
        <v>45</v>
      </c>
      <c r="S6" s="29" t="s">
        <v>48</v>
      </c>
    </row>
    <row r="7" spans="1:19" ht="35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4"/>
      <c r="L7" s="30"/>
      <c r="M7" s="34"/>
      <c r="N7" s="30"/>
      <c r="O7" s="30"/>
      <c r="P7" s="30"/>
      <c r="Q7" s="30"/>
      <c r="R7" s="30"/>
      <c r="S7" s="30"/>
    </row>
    <row r="8" spans="1:19" ht="165" customHeight="1" x14ac:dyDescent="0.25">
      <c r="A8" s="21">
        <v>1</v>
      </c>
      <c r="B8" s="36" t="s">
        <v>52</v>
      </c>
      <c r="C8" s="12">
        <v>991279</v>
      </c>
      <c r="D8" s="3" t="s">
        <v>13</v>
      </c>
      <c r="E8" s="13" t="s">
        <v>20</v>
      </c>
      <c r="F8" s="12" t="s">
        <v>15</v>
      </c>
      <c r="G8" s="2">
        <f>50000*0.75</f>
        <v>37500</v>
      </c>
      <c r="H8" s="9" t="s">
        <v>16</v>
      </c>
      <c r="I8" s="2">
        <f>50000*0.25</f>
        <v>12500</v>
      </c>
      <c r="J8" s="9" t="s">
        <v>18</v>
      </c>
      <c r="K8" s="2">
        <v>0</v>
      </c>
      <c r="L8" s="9" t="s">
        <v>17</v>
      </c>
      <c r="M8" s="2">
        <v>0</v>
      </c>
      <c r="N8" s="9" t="s">
        <v>17</v>
      </c>
      <c r="O8" s="9" t="s">
        <v>27</v>
      </c>
      <c r="P8" s="9" t="s">
        <v>17</v>
      </c>
      <c r="Q8" s="9" t="s">
        <v>3</v>
      </c>
      <c r="R8" s="3" t="s">
        <v>46</v>
      </c>
      <c r="S8" s="9"/>
    </row>
    <row r="9" spans="1:19" ht="135" x14ac:dyDescent="0.25">
      <c r="A9" s="21">
        <v>2</v>
      </c>
      <c r="B9" s="36" t="s">
        <v>53</v>
      </c>
      <c r="C9" s="12" t="s">
        <v>4</v>
      </c>
      <c r="D9" s="3" t="s">
        <v>24</v>
      </c>
      <c r="E9" s="14" t="s">
        <v>21</v>
      </c>
      <c r="F9" s="12" t="s">
        <v>14</v>
      </c>
      <c r="G9" s="2">
        <v>42500</v>
      </c>
      <c r="H9" s="9" t="s">
        <v>16</v>
      </c>
      <c r="I9" s="2">
        <v>42500</v>
      </c>
      <c r="J9" s="9" t="s">
        <v>18</v>
      </c>
      <c r="K9" s="2">
        <v>60000</v>
      </c>
      <c r="L9" s="9" t="s">
        <v>16</v>
      </c>
      <c r="M9" s="2">
        <v>60000</v>
      </c>
      <c r="N9" s="9" t="s">
        <v>18</v>
      </c>
      <c r="O9" s="9" t="s">
        <v>28</v>
      </c>
      <c r="P9" s="4" t="s">
        <v>5</v>
      </c>
      <c r="Q9" s="4" t="s">
        <v>3</v>
      </c>
      <c r="R9" s="3" t="s">
        <v>47</v>
      </c>
      <c r="S9" s="4"/>
    </row>
    <row r="10" spans="1:19" ht="105.75" customHeight="1" x14ac:dyDescent="0.25">
      <c r="A10" s="21"/>
      <c r="B10" s="3"/>
      <c r="C10" s="12"/>
      <c r="D10" s="3"/>
      <c r="E10" s="14"/>
      <c r="F10" s="12"/>
      <c r="G10" s="2"/>
      <c r="H10" s="9"/>
      <c r="I10" s="2"/>
      <c r="J10" s="9"/>
      <c r="K10" s="2"/>
      <c r="L10" s="9"/>
      <c r="M10" s="2"/>
      <c r="N10" s="9"/>
      <c r="O10" s="9"/>
      <c r="P10" s="4"/>
      <c r="Q10" s="4"/>
      <c r="R10" s="3"/>
      <c r="S10" s="4"/>
    </row>
    <row r="11" spans="1:19" ht="111" customHeight="1" x14ac:dyDescent="0.25">
      <c r="A11" s="21"/>
      <c r="B11" s="3"/>
      <c r="C11" s="12"/>
      <c r="D11" s="3"/>
      <c r="E11" s="14"/>
      <c r="F11" s="12"/>
      <c r="G11" s="2"/>
      <c r="H11" s="9"/>
      <c r="I11" s="2"/>
      <c r="J11" s="9"/>
      <c r="K11" s="2"/>
      <c r="L11" s="9"/>
      <c r="M11" s="2"/>
      <c r="N11" s="9"/>
      <c r="O11" s="9"/>
      <c r="P11" s="4"/>
      <c r="Q11" s="4"/>
      <c r="R11" s="3"/>
      <c r="S11" s="4"/>
    </row>
    <row r="13" spans="1:19" x14ac:dyDescent="0.25">
      <c r="D13" s="16"/>
      <c r="E13" s="16"/>
      <c r="F13" s="16"/>
      <c r="G13" s="15"/>
      <c r="H13" s="15"/>
      <c r="I13" s="15"/>
      <c r="J13" s="15"/>
      <c r="K13" s="19"/>
      <c r="L13" s="19"/>
      <c r="M13" s="15"/>
      <c r="N13" s="17"/>
    </row>
    <row r="14" spans="1:19" ht="17.25" x14ac:dyDescent="0.25">
      <c r="A14" s="24" t="s">
        <v>32</v>
      </c>
      <c r="D14" s="11"/>
      <c r="E14" s="11"/>
      <c r="F14" s="11"/>
      <c r="G14" s="20"/>
      <c r="H14" s="20"/>
      <c r="I14" s="20"/>
      <c r="J14" s="20"/>
      <c r="K14" s="19"/>
      <c r="L14" s="19"/>
      <c r="M14" s="19"/>
      <c r="N14" s="18"/>
    </row>
    <row r="15" spans="1:19" ht="17.25" x14ac:dyDescent="0.25">
      <c r="A15" s="24" t="s">
        <v>33</v>
      </c>
    </row>
    <row r="21" spans="2:5" x14ac:dyDescent="0.25">
      <c r="B21" s="22"/>
      <c r="C21" s="22"/>
      <c r="E21" s="23"/>
    </row>
    <row r="22" spans="2:5" x14ac:dyDescent="0.25">
      <c r="B22" t="s">
        <v>37</v>
      </c>
      <c r="E22" t="s">
        <v>31</v>
      </c>
    </row>
    <row r="24" spans="2:5" x14ac:dyDescent="0.25">
      <c r="B24" s="22"/>
      <c r="C24" s="22"/>
      <c r="E24" s="22"/>
    </row>
    <row r="25" spans="2:5" x14ac:dyDescent="0.25">
      <c r="B25" t="s">
        <v>38</v>
      </c>
      <c r="E25" t="s">
        <v>31</v>
      </c>
    </row>
    <row r="27" spans="2:5" x14ac:dyDescent="0.25">
      <c r="B27" s="22"/>
      <c r="C27" s="22"/>
      <c r="E27" s="22"/>
    </row>
    <row r="28" spans="2:5" x14ac:dyDescent="0.25">
      <c r="B28" t="s">
        <v>39</v>
      </c>
      <c r="E28" t="s">
        <v>31</v>
      </c>
    </row>
    <row r="30" spans="2:5" x14ac:dyDescent="0.25">
      <c r="B30" s="22"/>
      <c r="C30" s="22"/>
      <c r="E30" s="22"/>
    </row>
    <row r="31" spans="2:5" x14ac:dyDescent="0.25">
      <c r="B31" t="s">
        <v>40</v>
      </c>
      <c r="E31" t="s">
        <v>31</v>
      </c>
    </row>
    <row r="33" spans="2:5" x14ac:dyDescent="0.25">
      <c r="B33" s="22"/>
      <c r="C33" s="22"/>
      <c r="E33" s="22"/>
    </row>
    <row r="34" spans="2:5" x14ac:dyDescent="0.25">
      <c r="B34" t="s">
        <v>36</v>
      </c>
      <c r="E34" t="s">
        <v>31</v>
      </c>
    </row>
  </sheetData>
  <mergeCells count="23">
    <mergeCell ref="K6:K7"/>
    <mergeCell ref="Q6:Q7"/>
    <mergeCell ref="L6:L7"/>
    <mergeCell ref="M6:M7"/>
    <mergeCell ref="N6:N7"/>
    <mergeCell ref="O6:O7"/>
    <mergeCell ref="P6:P7"/>
    <mergeCell ref="S6:S7"/>
    <mergeCell ref="A1:S1"/>
    <mergeCell ref="A2:S2"/>
    <mergeCell ref="A3:S3"/>
    <mergeCell ref="A5:R5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</mergeCells>
  <printOptions horizontalCentered="1"/>
  <pageMargins left="0.25" right="0.25" top="0.75" bottom="0.75" header="0.3" footer="0.3"/>
  <pageSetup paperSize="5" scale="45" fitToHeight="0" pageOrder="overThenDown" orientation="landscape" r:id="rId1"/>
  <headerFooter>
    <oddFooter>Page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3F388C661A8C409D9E723E866C34A3" ma:contentTypeVersion="10" ma:contentTypeDescription="Create a new document." ma:contentTypeScope="" ma:versionID="7c2e2c911e1a1f66c128906f4d596d01">
  <xsd:schema xmlns:xsd="http://www.w3.org/2001/XMLSchema" xmlns:xs="http://www.w3.org/2001/XMLSchema" xmlns:p="http://schemas.microsoft.com/office/2006/metadata/properties" xmlns:ns3="792667d2-2da2-42b4-9618-d4415f870003" targetNamespace="http://schemas.microsoft.com/office/2006/metadata/properties" ma:root="true" ma:fieldsID="2eb8bf98eb481bdc16e1f9cdf01d3b73" ns3:_="">
    <xsd:import namespace="792667d2-2da2-42b4-9618-d4415f870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667d2-2da2-42b4-9618-d4415f870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05118E-15DB-4923-859C-04CD7B569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435E7F-C3C6-4E8F-B1C1-FE9DBB89B754}">
  <ds:schemaRefs>
    <ds:schemaRef ds:uri="http://schemas.microsoft.com/office/2006/metadata/properties"/>
    <ds:schemaRef ds:uri="792667d2-2da2-42b4-9618-d4415f870003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62A241-B43F-4954-9589-568FE67E7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667d2-2da2-42b4-9618-d4415f870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College Hires</vt:lpstr>
      <vt:lpstr>AA Co-Hires</vt:lpstr>
      <vt:lpstr>'AA Co-Hires'!Print_Titles</vt:lpstr>
      <vt:lpstr>'College Hires'!Print_Titles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Arcadia Betancourt</dc:creator>
  <cp:lastModifiedBy>Iselgis Garcia</cp:lastModifiedBy>
  <cp:lastPrinted>2022-07-26T14:21:32Z</cp:lastPrinted>
  <dcterms:created xsi:type="dcterms:W3CDTF">2019-09-18T17:15:09Z</dcterms:created>
  <dcterms:modified xsi:type="dcterms:W3CDTF">2022-07-28T21:36:52Z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0x0101002C3F388C661A8C409D9E723E866C34A3</vt:lpwstr>
  </property>
</Properties>
</file>